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500" activeTab="0"/>
  </bookViews>
  <sheets>
    <sheet name="Parish Totals " sheetId="1" r:id="rId1"/>
    <sheet name="Top 10 by Amount" sheetId="2" r:id="rId2"/>
    <sheet name="Top 10 by Percent " sheetId="3" r:id="rId3"/>
  </sheets>
  <definedNames/>
  <calcPr fullCalcOnLoad="1"/>
</workbook>
</file>

<file path=xl/sharedStrings.xml><?xml version="1.0" encoding="utf-8"?>
<sst xmlns="http://schemas.openxmlformats.org/spreadsheetml/2006/main" count="148" uniqueCount="122">
  <si>
    <t>Page 1</t>
  </si>
  <si>
    <t>Gift Amounts by Parish/Solicitor</t>
  </si>
  <si>
    <t>Goal</t>
  </si>
  <si>
    <t>Donors</t>
  </si>
  <si>
    <t>Percent</t>
  </si>
  <si>
    <t>All Saints Parish, Bridgeport, 1426</t>
  </si>
  <si>
    <t>Annunciation of Our Lord Parish, Fort Ashby, 1822</t>
  </si>
  <si>
    <t>Ascension Parish, Hurricane, 1141</t>
  </si>
  <si>
    <t>Assumption Parish, Keyser, 1806</t>
  </si>
  <si>
    <t>Basilica of the Co-Cathedral of the Sacred Heart, Charleston, 1111</t>
  </si>
  <si>
    <t>Blessed Sacrament Parish, S. Charleston, 1116</t>
  </si>
  <si>
    <t>Cathedral of St. Joseph, Wheeling, 1026</t>
  </si>
  <si>
    <t>Christ Our Hope Mission, Harrisville, 2111</t>
  </si>
  <si>
    <t>Christ the King Parish, Dunbar, 1131</t>
  </si>
  <si>
    <t>Corpus Christi Parish, Wheeling, 1011</t>
  </si>
  <si>
    <t>Diocese of Wheeling-Charleston, 3000000</t>
  </si>
  <si>
    <t>Epiphany of the Lord Parish, Moorefield, 1816</t>
  </si>
  <si>
    <t>Good Shepherd Mission, Glenville, 2321</t>
  </si>
  <si>
    <t>Holy Family Parish, Richwood, 1241</t>
  </si>
  <si>
    <t>Holy Redeemer Parish, Spencer, 2141</t>
  </si>
  <si>
    <t>Holy Rosary Mission, Sistersville, 2131</t>
  </si>
  <si>
    <t>Holy Rosary Parish, Buckhannon, 2306</t>
  </si>
  <si>
    <t>Holy Spirit Parish, Monongah, 1661</t>
  </si>
  <si>
    <t>Holy Trinity Parish, Nitro, 1151</t>
  </si>
  <si>
    <t>Immaculate Conception Parish, Clarksburg, 1416</t>
  </si>
  <si>
    <t>Immaculate Conception Parish, Fairmont, 1606</t>
  </si>
  <si>
    <t>Immaculate Conception Parish, Montgomery, 1146</t>
  </si>
  <si>
    <t>Immaculate Conception Parish, New Cumberland, 2236</t>
  </si>
  <si>
    <t>Mater Dolorosa Parish, Paden City, 2136</t>
  </si>
  <si>
    <t>Our Lady of Fatima Parish, Huntington, 1701</t>
  </si>
  <si>
    <t>Our Lady of Grace Parish, Romney, 1826</t>
  </si>
  <si>
    <t>Our Lady of Mercy Mission, Parsons, 1523</t>
  </si>
  <si>
    <t>Our Lady of Peace Parish, Wheeling, 1036</t>
  </si>
  <si>
    <t>Our Lady of Perpetual Help Parish, Stonewood, 1451</t>
  </si>
  <si>
    <t>Our Lady of Seven Dolors Mission, Triadelphia, 1032</t>
  </si>
  <si>
    <t>Our Lady of the Hills Parish, Elkview, 1136</t>
  </si>
  <si>
    <t>Risen Lord Mission, Clay, 1126</t>
  </si>
  <si>
    <t>Sacred Heart Mission, Point Pleasant, 1731</t>
  </si>
  <si>
    <t>Sacred Heart Mission, Powhatan, 1311</t>
  </si>
  <si>
    <t>Sacred Heart Mission, Rainelle, 1221</t>
  </si>
  <si>
    <t>Sacred Heart Mission, Salem, 1436</t>
  </si>
  <si>
    <t>Sacred Heart of Mary Parish, Weirton, 2201</t>
  </si>
  <si>
    <t>Sacred Heart Parish, Bluefield, 1301</t>
  </si>
  <si>
    <t>Sacred Heart Parish, Chester, 2226</t>
  </si>
  <si>
    <t>Sacred Heart Parish, Huntington, 1721</t>
  </si>
  <si>
    <t>Sacred Heart Parish, Princeton, 1316</t>
  </si>
  <si>
    <t>Sacred Heart Parish, Williamson, 1931</t>
  </si>
  <si>
    <t>St. Agnes Parish, Charleston, 1101</t>
  </si>
  <si>
    <t>St. Agnes Parish, Shepherdstown, 2021</t>
  </si>
  <si>
    <t>St. Alphonsus Parish, Wheeling, 1001</t>
  </si>
  <si>
    <t>St. Ann Parish, Shinnston, 1446</t>
  </si>
  <si>
    <t>St. Anne Parish, Webster Springs, 1526</t>
  </si>
  <si>
    <t>St. Anthony Parish, Charleston, 1106</t>
  </si>
  <si>
    <t>St. Anthony Parish, Fairmont, 1601</t>
  </si>
  <si>
    <t>St. Anthony Parish, Follansbee, 2231</t>
  </si>
  <si>
    <t>St. Anthony Parish, Ridgeley, 1821</t>
  </si>
  <si>
    <t>St. Anthony's Shrine Mission, Boomer, 1147</t>
  </si>
  <si>
    <t>St. Augustine Parish, Grafton, 1421</t>
  </si>
  <si>
    <t>St. Barbara Mission, Chapmanville, 1902</t>
  </si>
  <si>
    <t>St. Bernadette , Hedgesville, 2002</t>
  </si>
  <si>
    <t>St. Boniface Parish, Camden, 2311</t>
  </si>
  <si>
    <t>St. Brendan Parish, Elkins, 1506</t>
  </si>
  <si>
    <t>St. Catherine of Siena Parish, Ronceverte, 1226</t>
  </si>
  <si>
    <t>St. Charles Borromeo Parish, White Sulphur Springs, 1236</t>
  </si>
  <si>
    <t>St. Edward the Confessor Mission, Terra Alta, 1640</t>
  </si>
  <si>
    <t>St. Elizabeth Ann Seton Parish, Franklin, 1801</t>
  </si>
  <si>
    <t>St. Elizabeth Mission, Elizabeth, 2143</t>
  </si>
  <si>
    <t>St. Elizabeth Parish, Philippi, 1431</t>
  </si>
  <si>
    <t>St. Francis de Sales Parish, Beckley, 1201</t>
  </si>
  <si>
    <t>St. Francis de Sales Parish, Morgantown, 1652</t>
  </si>
  <si>
    <t>St. Francis of Assisi Parish, Logan, 1916</t>
  </si>
  <si>
    <t>St. Francis of Assisi Parish, St. Albans, 1156</t>
  </si>
  <si>
    <t>St. Francis Xavier Parish, Moundsville, 1076</t>
  </si>
  <si>
    <t>St. Francis Xavier Parish, Parkersburg, 2101</t>
  </si>
  <si>
    <t>St. James Parish, McMechen, 1071</t>
  </si>
  <si>
    <t>St. James the Apostle Parish, Clarksburg, 1401</t>
  </si>
  <si>
    <t>St. James the Greater Parish, Charles Town, 2011</t>
  </si>
  <si>
    <t>St. John Neumann Parish, Marlinton, 1516</t>
  </si>
  <si>
    <t>St. John Parish, Benwood, 1056</t>
  </si>
  <si>
    <t>St. John Parish, St. Marys, 2126</t>
  </si>
  <si>
    <t>St. John the Evangelist Parish, Summersville, 1231</t>
  </si>
  <si>
    <t>St. John the Evangelist Parish, Wellsburg, 2216</t>
  </si>
  <si>
    <t>St. John University Parish, Morgantown, 1656</t>
  </si>
  <si>
    <t>St. Joseph Mission, Proctor, 1081</t>
  </si>
  <si>
    <t>St. Joseph Parish, Huntington, 1711</t>
  </si>
  <si>
    <t>St. Joseph Parish, Martinsburg, 2001</t>
  </si>
  <si>
    <t>St. Joseph the Worker Parish, Weirton, 2206</t>
  </si>
  <si>
    <t>St. Jude Parish, Glen Dale, 1066</t>
  </si>
  <si>
    <t>St. Leo Parish, Inwood, 2016</t>
  </si>
  <si>
    <t>St. Luke the Evangelist Parish, Cheat Lake, 1676</t>
  </si>
  <si>
    <t>St. Margaret Mary Parish, Parkersburg, 2106</t>
  </si>
  <si>
    <t>St. Mark the Evangelist Mission, Bartow, 1517</t>
  </si>
  <si>
    <t>St. Mary Parish, Petersburg, 1811</t>
  </si>
  <si>
    <t>St. Mary Parish, Star City, 1666</t>
  </si>
  <si>
    <t>St. Mary Queen of Heaven Parish, Madison, 1901</t>
  </si>
  <si>
    <t>St. Matthew Parish, Ravenswood, 2121</t>
  </si>
  <si>
    <t>St. Michael Parish, Vienna, 2146</t>
  </si>
  <si>
    <t>St. Michael Parish, Wheeling, 1041</t>
  </si>
  <si>
    <t>St. Monica Mission, Lubeck, 2151</t>
  </si>
  <si>
    <t>St. Patrick Mission, Bancroft, 1138</t>
  </si>
  <si>
    <t>St. Patrick Parish, Coalton, 1501</t>
  </si>
  <si>
    <t>St. Patrick Parish, Hinton, 1206</t>
  </si>
  <si>
    <t>St. Patrick Parish, Mannington, 1646</t>
  </si>
  <si>
    <t>St. Patrick Parish, Weston, 2301</t>
  </si>
  <si>
    <t>St. Paul Parish, Weirton, 2211</t>
  </si>
  <si>
    <t>St. Peter Claver Parish, Huntington, 1716</t>
  </si>
  <si>
    <t>St. Peter Parish, Farmington, 1626</t>
  </si>
  <si>
    <t>St. Peter Parish, Welch, 1331</t>
  </si>
  <si>
    <t>St. Peter the Fisherman Parish, Fairmont, 1611</t>
  </si>
  <si>
    <t>St. Sebastian Parish, Kingwood, 1636</t>
  </si>
  <si>
    <t>St. Stephens Parish, Ona, 1726</t>
  </si>
  <si>
    <t>St. Thomas Aquinas Parish, Thomas, 1521</t>
  </si>
  <si>
    <t>St. Thomas Parish, Gassaway, 2316</t>
  </si>
  <si>
    <t>St. Vincent de Paul Parish, Berkeley Springs, 2006</t>
  </si>
  <si>
    <t>St. Vincent de Paul Parish, New Martinsville, 2116</t>
  </si>
  <si>
    <t>St. Vincent de Paul Parish, Wheeling, 1031</t>
  </si>
  <si>
    <t>St. Zita Mission, Masontown, 1641</t>
  </si>
  <si>
    <t>Sts. Peter and Paul Parish, Oak Hill, 1216</t>
  </si>
  <si>
    <t>Parish</t>
  </si>
  <si>
    <t>Gifts</t>
  </si>
  <si>
    <t>Gift</t>
  </si>
  <si>
    <t>%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</si>
</sst>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_);\([$$-409]#,##0.00\)"/>
  </numFmts>
  <fonts count="40"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 vertical="top"/>
    </xf>
    <xf numFmtId="0" fontId="1" fillId="0" borderId="0" xfId="0" applyFont="1" applyAlignment="1">
      <alignment horizontal="center" vertical="top" wrapText="1" readingOrder="1"/>
    </xf>
    <xf numFmtId="14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3" fillId="0" borderId="10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164" fontId="4" fillId="0" borderId="0" xfId="0" applyNumberFormat="1" applyFont="1" applyAlignment="1">
      <alignment horizontal="right" vertical="top"/>
    </xf>
    <xf numFmtId="37" fontId="4" fillId="0" borderId="0" xfId="0" applyNumberFormat="1" applyFont="1" applyAlignment="1">
      <alignment horizontal="right" vertical="top"/>
    </xf>
    <xf numFmtId="164" fontId="5" fillId="0" borderId="0" xfId="0" applyNumberFormat="1" applyFont="1" applyAlignment="1">
      <alignment horizontal="right" vertical="top"/>
    </xf>
    <xf numFmtId="37" fontId="5" fillId="0" borderId="0" xfId="0" applyNumberFormat="1" applyFont="1" applyAlignment="1">
      <alignment horizontal="right" vertical="top"/>
    </xf>
    <xf numFmtId="9" fontId="1" fillId="0" borderId="0" xfId="57" applyFont="1" applyAlignment="1">
      <alignment horizontal="center" vertical="top" wrapText="1" readingOrder="1"/>
    </xf>
    <xf numFmtId="9" fontId="0" fillId="0" borderId="0" xfId="57" applyFont="1" applyAlignment="1">
      <alignment vertical="top"/>
    </xf>
    <xf numFmtId="9" fontId="4" fillId="0" borderId="0" xfId="57" applyFont="1" applyAlignment="1">
      <alignment horizontal="right" vertical="top"/>
    </xf>
    <xf numFmtId="9" fontId="5" fillId="0" borderId="0" xfId="57" applyFont="1" applyAlignment="1">
      <alignment horizontal="right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9" fontId="3" fillId="0" borderId="10" xfId="57" applyFont="1" applyBorder="1" applyAlignment="1">
      <alignment horizontal="left" vertical="top"/>
    </xf>
    <xf numFmtId="0" fontId="3" fillId="0" borderId="0" xfId="0" applyFont="1" applyAlignment="1">
      <alignment horizontal="left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232"/>
  <sheetViews>
    <sheetView showGridLines="0" tabSelected="1" zoomScalePageLayoutView="0" workbookViewId="0" topLeftCell="A1">
      <selection activeCell="T17" sqref="T17"/>
    </sheetView>
  </sheetViews>
  <sheetFormatPr defaultColWidth="6.8515625" defaultRowHeight="12.75" customHeight="1"/>
  <cols>
    <col min="1" max="1" width="52.00390625" style="0" bestFit="1" customWidth="1"/>
    <col min="2" max="3" width="12.8515625" style="0" bestFit="1" customWidth="1"/>
    <col min="4" max="4" width="7.28125" style="0" bestFit="1" customWidth="1"/>
    <col min="5" max="5" width="8.57421875" style="11" bestFit="1" customWidth="1"/>
    <col min="6" max="6" width="5.7109375" style="0" bestFit="1" customWidth="1"/>
  </cols>
  <sheetData>
    <row r="1" spans="2:5" ht="6.75" customHeight="1">
      <c r="B1" s="1"/>
      <c r="C1" s="1"/>
      <c r="D1" s="1"/>
      <c r="E1" s="10"/>
    </row>
    <row r="2" spans="1:8" ht="12.75" customHeight="1">
      <c r="A2" s="2">
        <v>45315</v>
      </c>
      <c r="B2" s="1"/>
      <c r="C2" s="1"/>
      <c r="D2" s="1"/>
      <c r="E2" s="10"/>
      <c r="F2" s="3" t="s">
        <v>0</v>
      </c>
      <c r="G2" s="3"/>
      <c r="H2" s="3"/>
    </row>
    <row r="3" spans="1:6" ht="18" customHeight="1">
      <c r="A3" s="1" t="s">
        <v>1</v>
      </c>
      <c r="B3" s="1"/>
      <c r="C3" s="1"/>
      <c r="D3" s="1"/>
      <c r="E3" s="10"/>
      <c r="F3" s="1"/>
    </row>
    <row r="4" ht="18.75" customHeight="1"/>
    <row r="5" ht="0.75" customHeight="1"/>
    <row r="6" spans="1:5" s="14" customFormat="1" ht="18" customHeight="1">
      <c r="A6" s="4" t="s">
        <v>118</v>
      </c>
      <c r="B6" s="4" t="s">
        <v>119</v>
      </c>
      <c r="C6" s="4" t="s">
        <v>2</v>
      </c>
      <c r="D6" s="4" t="s">
        <v>3</v>
      </c>
      <c r="E6" s="16" t="s">
        <v>4</v>
      </c>
    </row>
    <row r="7" ht="6" customHeight="1"/>
    <row r="8" ht="1.5" customHeight="1"/>
    <row r="9" spans="1:5" ht="15.75" customHeight="1">
      <c r="A9" s="5" t="s">
        <v>5</v>
      </c>
      <c r="B9" s="6">
        <v>26155</v>
      </c>
      <c r="C9" s="6">
        <v>49120</v>
      </c>
      <c r="D9" s="7">
        <v>69</v>
      </c>
      <c r="E9" s="12">
        <f>(B9/C9)</f>
        <v>0.5324714983713354</v>
      </c>
    </row>
    <row r="10" ht="1.5" customHeight="1">
      <c r="E10" s="12" t="e">
        <f>(B10/C10)</f>
        <v>#DIV/0!</v>
      </c>
    </row>
    <row r="11" spans="1:5" ht="15.75" customHeight="1">
      <c r="A11" s="5" t="s">
        <v>6</v>
      </c>
      <c r="B11" s="6">
        <v>10070</v>
      </c>
      <c r="C11" s="6">
        <v>10485</v>
      </c>
      <c r="D11" s="7">
        <v>22</v>
      </c>
      <c r="E11" s="12">
        <f>(B11/C11)</f>
        <v>0.9604196471149261</v>
      </c>
    </row>
    <row r="12" ht="1.5" customHeight="1">
      <c r="E12" s="12" t="e">
        <f>(B12/C12)</f>
        <v>#DIV/0!</v>
      </c>
    </row>
    <row r="13" spans="1:5" ht="15.75" customHeight="1">
      <c r="A13" s="5" t="s">
        <v>7</v>
      </c>
      <c r="B13" s="6">
        <v>24250</v>
      </c>
      <c r="C13" s="6">
        <v>24375</v>
      </c>
      <c r="D13" s="7">
        <v>69</v>
      </c>
      <c r="E13" s="12">
        <f>(B13/C13)</f>
        <v>0.9948717948717949</v>
      </c>
    </row>
    <row r="14" ht="1.5" customHeight="1">
      <c r="E14" s="12" t="e">
        <f>(B14/C14)</f>
        <v>#DIV/0!</v>
      </c>
    </row>
    <row r="15" spans="1:5" ht="15.75" customHeight="1">
      <c r="A15" s="5" t="s">
        <v>8</v>
      </c>
      <c r="B15" s="6">
        <v>19769</v>
      </c>
      <c r="C15" s="6">
        <v>18280</v>
      </c>
      <c r="D15" s="7">
        <v>54</v>
      </c>
      <c r="E15" s="12">
        <f>(B15/C15)</f>
        <v>1.0814551422319474</v>
      </c>
    </row>
    <row r="16" ht="1.5" customHeight="1">
      <c r="E16" s="12" t="e">
        <f>(B16/C16)</f>
        <v>#DIV/0!</v>
      </c>
    </row>
    <row r="17" spans="1:5" ht="15.75" customHeight="1">
      <c r="A17" s="5" t="s">
        <v>9</v>
      </c>
      <c r="B17" s="6">
        <v>34330</v>
      </c>
      <c r="C17" s="6">
        <v>68660</v>
      </c>
      <c r="D17" s="7">
        <v>22</v>
      </c>
      <c r="E17" s="12">
        <f>(B17/C17)</f>
        <v>0.5</v>
      </c>
    </row>
    <row r="18" ht="1.5" customHeight="1">
      <c r="E18" s="12" t="e">
        <f>(B18/C18)</f>
        <v>#DIV/0!</v>
      </c>
    </row>
    <row r="19" spans="1:5" ht="15.75" customHeight="1">
      <c r="A19" s="5" t="s">
        <v>10</v>
      </c>
      <c r="B19" s="6">
        <v>14285.12</v>
      </c>
      <c r="C19" s="6">
        <v>41390</v>
      </c>
      <c r="D19" s="7">
        <v>65</v>
      </c>
      <c r="E19" s="12">
        <f>(B19/C19)</f>
        <v>0.3451345735684948</v>
      </c>
    </row>
    <row r="20" ht="1.5" customHeight="1">
      <c r="E20" s="12" t="e">
        <f>(B20/C20)</f>
        <v>#DIV/0!</v>
      </c>
    </row>
    <row r="21" spans="1:5" ht="15.75" customHeight="1">
      <c r="A21" s="5" t="s">
        <v>11</v>
      </c>
      <c r="B21" s="6">
        <v>69955</v>
      </c>
      <c r="C21" s="6">
        <v>18730</v>
      </c>
      <c r="D21" s="7">
        <v>64</v>
      </c>
      <c r="E21" s="12">
        <f>(B21/C21)</f>
        <v>3.734917245061399</v>
      </c>
    </row>
    <row r="22" ht="1.5" customHeight="1">
      <c r="E22" s="12" t="e">
        <f>(B22/C22)</f>
        <v>#DIV/0!</v>
      </c>
    </row>
    <row r="23" spans="1:5" ht="15.75" customHeight="1">
      <c r="A23" s="5" t="s">
        <v>12</v>
      </c>
      <c r="B23" s="6">
        <v>1390</v>
      </c>
      <c r="C23" s="6">
        <v>1845</v>
      </c>
      <c r="D23" s="7">
        <v>6</v>
      </c>
      <c r="E23" s="12">
        <f>(B23/C23)</f>
        <v>0.7533875338753387</v>
      </c>
    </row>
    <row r="24" ht="1.5" customHeight="1">
      <c r="E24" s="12" t="e">
        <f>(B24/C24)</f>
        <v>#DIV/0!</v>
      </c>
    </row>
    <row r="25" spans="1:5" ht="15.75" customHeight="1">
      <c r="A25" s="5" t="s">
        <v>13</v>
      </c>
      <c r="B25" s="6">
        <v>3715</v>
      </c>
      <c r="C25" s="6">
        <v>6725</v>
      </c>
      <c r="D25" s="7">
        <v>14</v>
      </c>
      <c r="E25" s="12">
        <f>(B25/C25)</f>
        <v>0.5524163568773234</v>
      </c>
    </row>
    <row r="26" ht="1.5" customHeight="1">
      <c r="E26" s="12" t="e">
        <f>(B26/C26)</f>
        <v>#DIV/0!</v>
      </c>
    </row>
    <row r="27" spans="1:5" ht="15.75" customHeight="1">
      <c r="A27" s="5" t="s">
        <v>14</v>
      </c>
      <c r="B27" s="6">
        <v>21446.2</v>
      </c>
      <c r="C27" s="6">
        <v>27315</v>
      </c>
      <c r="D27" s="7">
        <v>57</v>
      </c>
      <c r="E27" s="12">
        <f>(B27/C27)</f>
        <v>0.7851436939410581</v>
      </c>
    </row>
    <row r="28" ht="1.5" customHeight="1">
      <c r="E28" s="12" t="e">
        <f>(B28/C28)</f>
        <v>#DIV/0!</v>
      </c>
    </row>
    <row r="29" spans="1:5" ht="15.75" customHeight="1">
      <c r="A29" s="5" t="s">
        <v>15</v>
      </c>
      <c r="B29" s="6">
        <v>17157</v>
      </c>
      <c r="C29" s="6">
        <v>0</v>
      </c>
      <c r="D29" s="7">
        <v>26</v>
      </c>
      <c r="E29" s="12"/>
    </row>
    <row r="30" ht="1.5" customHeight="1">
      <c r="E30" s="12" t="e">
        <f>(B30/C30)</f>
        <v>#DIV/0!</v>
      </c>
    </row>
    <row r="31" spans="1:5" ht="15.75" customHeight="1">
      <c r="A31" s="5" t="s">
        <v>16</v>
      </c>
      <c r="B31" s="6">
        <v>10425</v>
      </c>
      <c r="C31" s="6">
        <v>5890</v>
      </c>
      <c r="D31" s="7">
        <v>13</v>
      </c>
      <c r="E31" s="12">
        <f>(B31/C31)</f>
        <v>1.769949066213922</v>
      </c>
    </row>
    <row r="32" ht="1.5" customHeight="1">
      <c r="E32" s="12" t="e">
        <f>(B32/C32)</f>
        <v>#DIV/0!</v>
      </c>
    </row>
    <row r="33" spans="1:11" ht="15.75" customHeight="1">
      <c r="A33" s="5" t="s">
        <v>17</v>
      </c>
      <c r="B33" s="6">
        <v>5100</v>
      </c>
      <c r="C33" s="6">
        <v>2210</v>
      </c>
      <c r="D33" s="7">
        <v>9</v>
      </c>
      <c r="E33" s="12">
        <f>(B33/C33)</f>
        <v>2.3076923076923075</v>
      </c>
      <c r="K33" s="15"/>
    </row>
    <row r="34" ht="1.5" customHeight="1">
      <c r="E34" s="12" t="e">
        <f>(B34/C34)</f>
        <v>#DIV/0!</v>
      </c>
    </row>
    <row r="35" spans="1:5" ht="15.75" customHeight="1">
      <c r="A35" s="5" t="s">
        <v>18</v>
      </c>
      <c r="B35" s="6">
        <v>3770</v>
      </c>
      <c r="C35" s="6">
        <v>3495</v>
      </c>
      <c r="D35" s="7">
        <v>12</v>
      </c>
      <c r="E35" s="12">
        <f>(B35/C35)</f>
        <v>1.0786838340486409</v>
      </c>
    </row>
    <row r="36" ht="1.5" customHeight="1">
      <c r="E36" s="12" t="e">
        <f>(B36/C36)</f>
        <v>#DIV/0!</v>
      </c>
    </row>
    <row r="37" spans="1:5" ht="15.75" customHeight="1">
      <c r="A37" s="5" t="s">
        <v>19</v>
      </c>
      <c r="B37" s="6">
        <v>5600</v>
      </c>
      <c r="C37" s="6">
        <v>5655</v>
      </c>
      <c r="D37" s="7">
        <v>14</v>
      </c>
      <c r="E37" s="12">
        <f>(B37/C37)</f>
        <v>0.9902740937223696</v>
      </c>
    </row>
    <row r="38" ht="1.5" customHeight="1">
      <c r="E38" s="12" t="e">
        <f>(B38/C38)</f>
        <v>#DIV/0!</v>
      </c>
    </row>
    <row r="39" spans="1:5" ht="15.75" customHeight="1">
      <c r="A39" s="5" t="s">
        <v>20</v>
      </c>
      <c r="B39" s="6">
        <v>5203</v>
      </c>
      <c r="C39" s="6">
        <v>4730</v>
      </c>
      <c r="D39" s="7">
        <v>8</v>
      </c>
      <c r="E39" s="12">
        <f>(B39/C39)</f>
        <v>1.1</v>
      </c>
    </row>
    <row r="40" ht="1.5" customHeight="1">
      <c r="E40" s="12" t="e">
        <f>(B40/C40)</f>
        <v>#DIV/0!</v>
      </c>
    </row>
    <row r="41" spans="1:5" ht="15.75" customHeight="1">
      <c r="A41" s="5" t="s">
        <v>21</v>
      </c>
      <c r="B41" s="6">
        <v>15915</v>
      </c>
      <c r="C41" s="6">
        <v>13350</v>
      </c>
      <c r="D41" s="7">
        <v>42</v>
      </c>
      <c r="E41" s="12">
        <f>(B41/C41)</f>
        <v>1.1921348314606741</v>
      </c>
    </row>
    <row r="42" ht="1.5" customHeight="1">
      <c r="E42" s="12" t="e">
        <f>(B42/C42)</f>
        <v>#DIV/0!</v>
      </c>
    </row>
    <row r="43" spans="1:5" ht="15.75" customHeight="1">
      <c r="A43" s="5" t="s">
        <v>22</v>
      </c>
      <c r="B43" s="6">
        <v>14748.57</v>
      </c>
      <c r="C43" s="6">
        <v>12775</v>
      </c>
      <c r="D43" s="7">
        <v>31</v>
      </c>
      <c r="E43" s="12">
        <f>(B43/C43)</f>
        <v>1.1544868884540118</v>
      </c>
    </row>
    <row r="44" ht="1.5" customHeight="1">
      <c r="E44" s="12" t="e">
        <f>(B44/C44)</f>
        <v>#DIV/0!</v>
      </c>
    </row>
    <row r="45" spans="1:5" ht="15.75" customHeight="1">
      <c r="A45" s="5" t="s">
        <v>23</v>
      </c>
      <c r="B45" s="6">
        <v>11810</v>
      </c>
      <c r="C45" s="6">
        <v>8080</v>
      </c>
      <c r="D45" s="7">
        <v>30</v>
      </c>
      <c r="E45" s="12">
        <f>(B45/C45)</f>
        <v>1.4616336633663367</v>
      </c>
    </row>
    <row r="46" ht="1.5" customHeight="1">
      <c r="E46" s="12" t="e">
        <f>(B46/C46)</f>
        <v>#DIV/0!</v>
      </c>
    </row>
    <row r="47" spans="1:5" ht="15.75" customHeight="1">
      <c r="A47" s="5" t="s">
        <v>24</v>
      </c>
      <c r="B47" s="6">
        <v>17885</v>
      </c>
      <c r="C47" s="6">
        <v>73450</v>
      </c>
      <c r="D47" s="7">
        <v>76</v>
      </c>
      <c r="E47" s="12">
        <f>(B47/C47)</f>
        <v>0.24349897889720898</v>
      </c>
    </row>
    <row r="48" ht="1.5" customHeight="1">
      <c r="E48" s="12" t="e">
        <f>(B48/C48)</f>
        <v>#DIV/0!</v>
      </c>
    </row>
    <row r="49" spans="1:5" ht="15.75" customHeight="1">
      <c r="A49" s="5" t="s">
        <v>25</v>
      </c>
      <c r="B49" s="6">
        <v>84821.47</v>
      </c>
      <c r="C49" s="6">
        <v>23970</v>
      </c>
      <c r="D49" s="7">
        <v>65</v>
      </c>
      <c r="E49" s="12">
        <f>(B49/C49)</f>
        <v>3.538651230705048</v>
      </c>
    </row>
    <row r="50" ht="1.5" customHeight="1">
      <c r="E50" s="12" t="e">
        <f>(B50/C50)</f>
        <v>#DIV/0!</v>
      </c>
    </row>
    <row r="51" spans="1:5" ht="15.75" customHeight="1">
      <c r="A51" s="5" t="s">
        <v>26</v>
      </c>
      <c r="B51" s="6">
        <v>1725</v>
      </c>
      <c r="C51" s="6">
        <v>4180</v>
      </c>
      <c r="D51" s="7">
        <v>9</v>
      </c>
      <c r="E51" s="12">
        <f>(B51/C51)</f>
        <v>0.4126794258373206</v>
      </c>
    </row>
    <row r="52" ht="1.5" customHeight="1">
      <c r="E52" s="12" t="e">
        <f>(B52/C52)</f>
        <v>#DIV/0!</v>
      </c>
    </row>
    <row r="53" spans="1:5" ht="15.75" customHeight="1">
      <c r="A53" s="5" t="s">
        <v>27</v>
      </c>
      <c r="B53" s="6">
        <v>15975</v>
      </c>
      <c r="C53" s="6">
        <v>8225</v>
      </c>
      <c r="D53" s="7">
        <v>31</v>
      </c>
      <c r="E53" s="12">
        <f>(B53/C53)</f>
        <v>1.9422492401215805</v>
      </c>
    </row>
    <row r="54" ht="1.5" customHeight="1">
      <c r="E54" s="12" t="e">
        <f>(B54/C54)</f>
        <v>#DIV/0!</v>
      </c>
    </row>
    <row r="55" spans="1:5" ht="15.75" customHeight="1">
      <c r="A55" s="5" t="s">
        <v>28</v>
      </c>
      <c r="B55" s="6">
        <v>1980</v>
      </c>
      <c r="C55" s="6">
        <v>5670</v>
      </c>
      <c r="D55" s="7">
        <v>6</v>
      </c>
      <c r="E55" s="12">
        <f>(B55/C55)</f>
        <v>0.3492063492063492</v>
      </c>
    </row>
    <row r="56" ht="1.5" customHeight="1">
      <c r="E56" s="12" t="e">
        <f>(B56/C56)</f>
        <v>#DIV/0!</v>
      </c>
    </row>
    <row r="57" spans="1:5" ht="15.75" customHeight="1">
      <c r="A57" s="5" t="s">
        <v>29</v>
      </c>
      <c r="B57" s="6">
        <v>60354.82</v>
      </c>
      <c r="C57" s="6">
        <v>40585</v>
      </c>
      <c r="D57" s="7">
        <v>64</v>
      </c>
      <c r="E57" s="12">
        <f>(B57/C57)</f>
        <v>1.4871213502525564</v>
      </c>
    </row>
    <row r="58" ht="1.5" customHeight="1">
      <c r="E58" s="12" t="e">
        <f>(B58/C58)</f>
        <v>#DIV/0!</v>
      </c>
    </row>
    <row r="59" spans="1:5" ht="15.75" customHeight="1">
      <c r="A59" s="5" t="s">
        <v>30</v>
      </c>
      <c r="B59" s="6">
        <v>8044.4</v>
      </c>
      <c r="C59" s="6">
        <v>8890</v>
      </c>
      <c r="D59" s="7">
        <v>30</v>
      </c>
      <c r="E59" s="12">
        <f>(B59/C59)</f>
        <v>0.9048818897637795</v>
      </c>
    </row>
    <row r="60" ht="1.5" customHeight="1">
      <c r="E60" s="12" t="e">
        <f>(B60/C60)</f>
        <v>#DIV/0!</v>
      </c>
    </row>
    <row r="61" spans="1:5" ht="15.75" customHeight="1">
      <c r="A61" s="5" t="s">
        <v>31</v>
      </c>
      <c r="B61" s="6">
        <v>2699.99</v>
      </c>
      <c r="C61" s="6">
        <v>5520</v>
      </c>
      <c r="D61" s="7">
        <v>7</v>
      </c>
      <c r="E61" s="12">
        <f>(B61/C61)</f>
        <v>0.4891286231884058</v>
      </c>
    </row>
    <row r="62" ht="1.5" customHeight="1">
      <c r="E62" s="12" t="e">
        <f>(B62/C62)</f>
        <v>#DIV/0!</v>
      </c>
    </row>
    <row r="63" spans="1:5" ht="15.75" customHeight="1">
      <c r="A63" s="5" t="s">
        <v>32</v>
      </c>
      <c r="B63" s="6">
        <v>13111.5</v>
      </c>
      <c r="C63" s="6">
        <v>24920</v>
      </c>
      <c r="D63" s="7">
        <v>37</v>
      </c>
      <c r="E63" s="12">
        <f>(B63/C63)</f>
        <v>0.5261436597110755</v>
      </c>
    </row>
    <row r="64" ht="1.5" customHeight="1">
      <c r="E64" s="12" t="e">
        <f>(B64/C64)</f>
        <v>#DIV/0!</v>
      </c>
    </row>
    <row r="65" spans="1:5" ht="15.75" customHeight="1">
      <c r="A65" s="5" t="s">
        <v>33</v>
      </c>
      <c r="B65" s="6">
        <v>52958.6</v>
      </c>
      <c r="C65" s="6">
        <v>33805</v>
      </c>
      <c r="D65" s="7">
        <v>42</v>
      </c>
      <c r="E65" s="12">
        <f>(B65/C65)</f>
        <v>1.5665907410146427</v>
      </c>
    </row>
    <row r="66" ht="1.5" customHeight="1">
      <c r="E66" s="12" t="e">
        <f>(B66/C66)</f>
        <v>#DIV/0!</v>
      </c>
    </row>
    <row r="67" spans="1:5" ht="15.75" customHeight="1">
      <c r="A67" s="5" t="s">
        <v>34</v>
      </c>
      <c r="B67" s="6">
        <v>375</v>
      </c>
      <c r="C67" s="6">
        <v>5145</v>
      </c>
      <c r="D67" s="7">
        <v>6</v>
      </c>
      <c r="E67" s="12">
        <f>(B67/C67)</f>
        <v>0.0728862973760933</v>
      </c>
    </row>
    <row r="68" spans="1:5" ht="15.75" customHeight="1">
      <c r="A68" s="5" t="s">
        <v>35</v>
      </c>
      <c r="B68" s="6">
        <v>7265</v>
      </c>
      <c r="C68" s="6">
        <v>6100</v>
      </c>
      <c r="D68" s="7">
        <v>23</v>
      </c>
      <c r="E68" s="12">
        <f>(B68/C68)</f>
        <v>1.1909836065573771</v>
      </c>
    </row>
    <row r="69" ht="1.5" customHeight="1">
      <c r="E69" s="12" t="e">
        <f>(B69/C69)</f>
        <v>#DIV/0!</v>
      </c>
    </row>
    <row r="70" spans="1:5" ht="15.75" customHeight="1">
      <c r="A70" s="5" t="s">
        <v>36</v>
      </c>
      <c r="B70" s="6">
        <v>1955</v>
      </c>
      <c r="C70" s="6">
        <v>1755</v>
      </c>
      <c r="D70" s="7">
        <v>5</v>
      </c>
      <c r="E70" s="12">
        <f>(B70/C70)</f>
        <v>1.1139601139601139</v>
      </c>
    </row>
    <row r="71" ht="1.5" customHeight="1">
      <c r="E71" s="12" t="e">
        <f>(B71/C71)</f>
        <v>#DIV/0!</v>
      </c>
    </row>
    <row r="72" spans="1:5" ht="15.75" customHeight="1">
      <c r="A72" s="5" t="s">
        <v>37</v>
      </c>
      <c r="B72" s="6">
        <v>375</v>
      </c>
      <c r="C72" s="6">
        <v>3475</v>
      </c>
      <c r="D72" s="7">
        <v>3</v>
      </c>
      <c r="E72" s="12">
        <f>(B72/C72)</f>
        <v>0.1079136690647482</v>
      </c>
    </row>
    <row r="73" ht="1.5" customHeight="1">
      <c r="E73" s="12" t="e">
        <f>(B73/C73)</f>
        <v>#DIV/0!</v>
      </c>
    </row>
    <row r="74" spans="1:5" ht="15.75" customHeight="1">
      <c r="A74" s="5" t="s">
        <v>38</v>
      </c>
      <c r="B74" s="6">
        <v>2950</v>
      </c>
      <c r="C74" s="6">
        <v>2420</v>
      </c>
      <c r="D74" s="7">
        <v>5</v>
      </c>
      <c r="E74" s="12">
        <f>(B74/C74)</f>
        <v>1.21900826446281</v>
      </c>
    </row>
    <row r="75" ht="1.5" customHeight="1">
      <c r="E75" s="12" t="e">
        <f>(B75/C75)</f>
        <v>#DIV/0!</v>
      </c>
    </row>
    <row r="76" spans="1:5" ht="15.75" customHeight="1">
      <c r="A76" s="5" t="s">
        <v>39</v>
      </c>
      <c r="B76" s="6">
        <v>625</v>
      </c>
      <c r="C76" s="6">
        <v>2405</v>
      </c>
      <c r="D76" s="7">
        <v>5</v>
      </c>
      <c r="E76" s="12">
        <f>(B76/C76)</f>
        <v>0.2598752598752599</v>
      </c>
    </row>
    <row r="77" ht="1.5" customHeight="1">
      <c r="E77" s="12" t="e">
        <f>(B77/C77)</f>
        <v>#DIV/0!</v>
      </c>
    </row>
    <row r="78" spans="1:5" ht="15.75" customHeight="1">
      <c r="A78" s="5" t="s">
        <v>40</v>
      </c>
      <c r="B78" s="6">
        <v>3130</v>
      </c>
      <c r="C78" s="6">
        <v>3080</v>
      </c>
      <c r="D78" s="7">
        <v>7</v>
      </c>
      <c r="E78" s="12">
        <f>(B78/C78)</f>
        <v>1.0162337662337662</v>
      </c>
    </row>
    <row r="79" ht="1.5" customHeight="1">
      <c r="E79" s="12" t="e">
        <f>(B79/C79)</f>
        <v>#DIV/0!</v>
      </c>
    </row>
    <row r="80" spans="1:5" ht="15.75" customHeight="1">
      <c r="A80" s="5" t="s">
        <v>41</v>
      </c>
      <c r="B80" s="6">
        <v>6980</v>
      </c>
      <c r="C80" s="6">
        <v>15595</v>
      </c>
      <c r="D80" s="7">
        <v>25</v>
      </c>
      <c r="E80" s="12">
        <f>(B80/C80)</f>
        <v>0.4475793523565245</v>
      </c>
    </row>
    <row r="81" ht="1.5" customHeight="1">
      <c r="E81" s="12" t="e">
        <f>(B81/C81)</f>
        <v>#DIV/0!</v>
      </c>
    </row>
    <row r="82" spans="1:5" ht="15.75" customHeight="1">
      <c r="A82" s="5" t="s">
        <v>42</v>
      </c>
      <c r="B82" s="6">
        <v>77330.49</v>
      </c>
      <c r="C82" s="6">
        <v>25340</v>
      </c>
      <c r="D82" s="7">
        <v>54</v>
      </c>
      <c r="E82" s="12">
        <f>(B82/C82)</f>
        <v>3.0517162588792424</v>
      </c>
    </row>
    <row r="83" ht="1.5" customHeight="1">
      <c r="E83" s="12" t="e">
        <f>(B83/C83)</f>
        <v>#DIV/0!</v>
      </c>
    </row>
    <row r="84" spans="1:5" ht="15.75" customHeight="1">
      <c r="A84" s="5" t="s">
        <v>43</v>
      </c>
      <c r="B84" s="6">
        <v>69672.76</v>
      </c>
      <c r="C84" s="6">
        <v>14825</v>
      </c>
      <c r="D84" s="7">
        <v>58</v>
      </c>
      <c r="E84" s="12">
        <f>(B84/C84)</f>
        <v>4.699680269814502</v>
      </c>
    </row>
    <row r="85" ht="1.5" customHeight="1">
      <c r="E85" s="12" t="e">
        <f>(B85/C85)</f>
        <v>#DIV/0!</v>
      </c>
    </row>
    <row r="86" spans="1:5" ht="15.75" customHeight="1">
      <c r="A86" s="5" t="s">
        <v>44</v>
      </c>
      <c r="B86" s="6">
        <v>16795</v>
      </c>
      <c r="C86" s="6">
        <v>11665</v>
      </c>
      <c r="D86" s="7">
        <v>30</v>
      </c>
      <c r="E86" s="12">
        <f>(B86/C86)</f>
        <v>1.4397771110158595</v>
      </c>
    </row>
    <row r="87" ht="1.5" customHeight="1">
      <c r="E87" s="12" t="e">
        <f>(B87/C87)</f>
        <v>#DIV/0!</v>
      </c>
    </row>
    <row r="88" spans="1:5" ht="15.75" customHeight="1">
      <c r="A88" s="5" t="s">
        <v>45</v>
      </c>
      <c r="B88" s="6">
        <v>42715</v>
      </c>
      <c r="C88" s="6">
        <v>19510</v>
      </c>
      <c r="D88" s="7">
        <v>41</v>
      </c>
      <c r="E88" s="12">
        <f>(B88/C88)</f>
        <v>2.189390056381343</v>
      </c>
    </row>
    <row r="89" ht="1.5" customHeight="1">
      <c r="E89" s="12" t="e">
        <f>(B89/C89)</f>
        <v>#DIV/0!</v>
      </c>
    </row>
    <row r="90" spans="1:5" ht="15.75" customHeight="1">
      <c r="A90" s="5" t="s">
        <v>46</v>
      </c>
      <c r="B90" s="6">
        <v>7980</v>
      </c>
      <c r="C90" s="6">
        <v>7830</v>
      </c>
      <c r="D90" s="7">
        <v>14</v>
      </c>
      <c r="E90" s="12">
        <f>(B90/C90)</f>
        <v>1.0191570881226053</v>
      </c>
    </row>
    <row r="91" ht="1.5" customHeight="1">
      <c r="E91" s="12" t="e">
        <f>(B91/C91)</f>
        <v>#DIV/0!</v>
      </c>
    </row>
    <row r="92" spans="1:5" ht="15.75" customHeight="1">
      <c r="A92" s="5" t="s">
        <v>47</v>
      </c>
      <c r="B92" s="6">
        <v>3425</v>
      </c>
      <c r="C92" s="6">
        <v>18775</v>
      </c>
      <c r="D92" s="7">
        <v>19</v>
      </c>
      <c r="E92" s="12">
        <f>(B92/C92)</f>
        <v>0.18242343541944075</v>
      </c>
    </row>
    <row r="93" ht="1.5" customHeight="1">
      <c r="E93" s="12" t="e">
        <f>(B93/C93)</f>
        <v>#DIV/0!</v>
      </c>
    </row>
    <row r="94" spans="1:5" ht="15.75" customHeight="1">
      <c r="A94" s="5" t="s">
        <v>48</v>
      </c>
      <c r="B94" s="6">
        <v>14405</v>
      </c>
      <c r="C94" s="6">
        <v>48785</v>
      </c>
      <c r="D94" s="7">
        <v>55</v>
      </c>
      <c r="E94" s="12">
        <f>(B94/C94)</f>
        <v>0.29527518704519834</v>
      </c>
    </row>
    <row r="95" ht="1.5" customHeight="1">
      <c r="E95" s="12" t="e">
        <f>(B95/C95)</f>
        <v>#DIV/0!</v>
      </c>
    </row>
    <row r="96" spans="1:5" ht="15.75" customHeight="1">
      <c r="A96" s="5" t="s">
        <v>49</v>
      </c>
      <c r="B96" s="6">
        <v>4821</v>
      </c>
      <c r="C96" s="6">
        <v>9985</v>
      </c>
      <c r="D96" s="7">
        <v>28</v>
      </c>
      <c r="E96" s="12">
        <f>(B96/C96)</f>
        <v>0.4828242363545318</v>
      </c>
    </row>
    <row r="97" ht="1.5" customHeight="1">
      <c r="E97" s="12" t="e">
        <f>(B97/C97)</f>
        <v>#DIV/0!</v>
      </c>
    </row>
    <row r="98" spans="1:5" ht="15.75" customHeight="1">
      <c r="A98" s="5" t="s">
        <v>50</v>
      </c>
      <c r="B98" s="6">
        <v>4635</v>
      </c>
      <c r="C98" s="6">
        <v>13620</v>
      </c>
      <c r="D98" s="7">
        <v>19</v>
      </c>
      <c r="E98" s="12">
        <f>(B98/C98)</f>
        <v>0.34030837004405284</v>
      </c>
    </row>
    <row r="99" ht="1.5" customHeight="1">
      <c r="E99" s="12" t="e">
        <f>(B99/C99)</f>
        <v>#DIV/0!</v>
      </c>
    </row>
    <row r="100" spans="1:5" ht="15.75" customHeight="1">
      <c r="A100" s="5" t="s">
        <v>51</v>
      </c>
      <c r="B100" s="6">
        <v>1290</v>
      </c>
      <c r="C100" s="6">
        <v>2175</v>
      </c>
      <c r="D100" s="7">
        <v>3</v>
      </c>
      <c r="E100" s="12">
        <f>(B100/C100)</f>
        <v>0.593103448275862</v>
      </c>
    </row>
    <row r="101" ht="1.5" customHeight="1">
      <c r="E101" s="12" t="e">
        <f>(B101/C101)</f>
        <v>#DIV/0!</v>
      </c>
    </row>
    <row r="102" spans="1:5" ht="15.75" customHeight="1">
      <c r="A102" s="5" t="s">
        <v>52</v>
      </c>
      <c r="B102" s="6">
        <v>12375</v>
      </c>
      <c r="C102" s="6">
        <v>10470</v>
      </c>
      <c r="D102" s="7">
        <v>32</v>
      </c>
      <c r="E102" s="12">
        <f>(B102/C102)</f>
        <v>1.1819484240687679</v>
      </c>
    </row>
    <row r="103" ht="1.5" customHeight="1">
      <c r="E103" s="12" t="e">
        <f>(B103/C103)</f>
        <v>#DIV/0!</v>
      </c>
    </row>
    <row r="104" spans="1:5" ht="15.75" customHeight="1">
      <c r="A104" s="5" t="s">
        <v>53</v>
      </c>
      <c r="B104" s="6">
        <v>13815</v>
      </c>
      <c r="C104" s="6">
        <v>16800</v>
      </c>
      <c r="D104" s="7">
        <v>58</v>
      </c>
      <c r="E104" s="12">
        <f>(B104/C104)</f>
        <v>0.8223214285714285</v>
      </c>
    </row>
    <row r="105" ht="1.5" customHeight="1">
      <c r="E105" s="12" t="e">
        <f>(B105/C105)</f>
        <v>#DIV/0!</v>
      </c>
    </row>
    <row r="106" spans="1:5" ht="15.75" customHeight="1">
      <c r="A106" s="5" t="s">
        <v>54</v>
      </c>
      <c r="B106" s="6">
        <v>12792</v>
      </c>
      <c r="C106" s="6">
        <v>23295</v>
      </c>
      <c r="D106" s="7">
        <v>58</v>
      </c>
      <c r="E106" s="12">
        <f>(B106/C106)</f>
        <v>0.5491307147456536</v>
      </c>
    </row>
    <row r="107" ht="1.5" customHeight="1">
      <c r="E107" s="12" t="e">
        <f>(B107/C107)</f>
        <v>#DIV/0!</v>
      </c>
    </row>
    <row r="108" spans="1:5" ht="15.75" customHeight="1">
      <c r="A108" s="5" t="s">
        <v>55</v>
      </c>
      <c r="B108" s="6">
        <v>4710</v>
      </c>
      <c r="C108" s="6">
        <v>4095</v>
      </c>
      <c r="D108" s="7">
        <v>14</v>
      </c>
      <c r="E108" s="12">
        <f>(B108/C108)</f>
        <v>1.15018315018315</v>
      </c>
    </row>
    <row r="109" ht="1.5" customHeight="1">
      <c r="E109" s="12" t="e">
        <f>(B109/C109)</f>
        <v>#DIV/0!</v>
      </c>
    </row>
    <row r="110" spans="1:5" ht="15.75" customHeight="1">
      <c r="A110" s="5" t="s">
        <v>56</v>
      </c>
      <c r="B110" s="6">
        <v>50</v>
      </c>
      <c r="C110" s="6">
        <v>5820</v>
      </c>
      <c r="D110" s="7">
        <v>1</v>
      </c>
      <c r="E110" s="12">
        <f>(B110/C110)</f>
        <v>0.00859106529209622</v>
      </c>
    </row>
    <row r="111" ht="1.5" customHeight="1">
      <c r="E111" s="12" t="e">
        <f>(B111/C111)</f>
        <v>#DIV/0!</v>
      </c>
    </row>
    <row r="112" spans="1:5" ht="15.75" customHeight="1">
      <c r="A112" s="5" t="s">
        <v>57</v>
      </c>
      <c r="B112" s="6">
        <v>7955</v>
      </c>
      <c r="C112" s="6">
        <v>8210</v>
      </c>
      <c r="D112" s="7">
        <v>15</v>
      </c>
      <c r="E112" s="12">
        <f>(B112/C112)</f>
        <v>0.9689403166869671</v>
      </c>
    </row>
    <row r="113" ht="1.5" customHeight="1">
      <c r="E113" s="12" t="e">
        <f>(B113/C113)</f>
        <v>#DIV/0!</v>
      </c>
    </row>
    <row r="114" spans="1:5" ht="15.75" customHeight="1">
      <c r="A114" s="5" t="s">
        <v>58</v>
      </c>
      <c r="B114" s="6">
        <v>0</v>
      </c>
      <c r="C114" s="6">
        <v>1420</v>
      </c>
      <c r="D114" s="7">
        <v>0</v>
      </c>
      <c r="E114" s="12">
        <f>(B114/C114)</f>
        <v>0</v>
      </c>
    </row>
    <row r="115" ht="1.5" customHeight="1">
      <c r="E115" s="12" t="e">
        <f>(B115/C115)</f>
        <v>#DIV/0!</v>
      </c>
    </row>
    <row r="116" spans="1:5" ht="15.75" customHeight="1">
      <c r="A116" s="5" t="s">
        <v>59</v>
      </c>
      <c r="B116" s="6">
        <v>25662</v>
      </c>
      <c r="C116" s="6">
        <v>20370</v>
      </c>
      <c r="D116" s="7">
        <v>63</v>
      </c>
      <c r="E116" s="12">
        <f>(B116/C116)</f>
        <v>1.2597938144329897</v>
      </c>
    </row>
    <row r="117" ht="1.5" customHeight="1">
      <c r="E117" s="12" t="e">
        <f>(B117/C117)</f>
        <v>#DIV/0!</v>
      </c>
    </row>
    <row r="118" spans="1:5" ht="15.75" customHeight="1">
      <c r="A118" s="5" t="s">
        <v>60</v>
      </c>
      <c r="B118" s="6">
        <v>7730</v>
      </c>
      <c r="C118" s="6">
        <v>5580</v>
      </c>
      <c r="D118" s="7">
        <v>22</v>
      </c>
      <c r="E118" s="12">
        <f>(B118/C118)</f>
        <v>1.385304659498208</v>
      </c>
    </row>
    <row r="119" ht="1.5" customHeight="1">
      <c r="E119" s="12" t="e">
        <f>(B119/C119)</f>
        <v>#DIV/0!</v>
      </c>
    </row>
    <row r="120" spans="1:5" ht="15.75" customHeight="1">
      <c r="A120" s="5" t="s">
        <v>61</v>
      </c>
      <c r="B120" s="6">
        <v>3400</v>
      </c>
      <c r="C120" s="6">
        <v>20695</v>
      </c>
      <c r="D120" s="7">
        <v>15</v>
      </c>
      <c r="E120" s="12">
        <f>(B120/C120)</f>
        <v>0.16429089151969076</v>
      </c>
    </row>
    <row r="121" ht="1.5" customHeight="1">
      <c r="E121" s="12" t="e">
        <f>(B121/C121)</f>
        <v>#DIV/0!</v>
      </c>
    </row>
    <row r="122" spans="1:5" ht="15.75" customHeight="1">
      <c r="A122" s="5" t="s">
        <v>62</v>
      </c>
      <c r="B122" s="6">
        <v>1195</v>
      </c>
      <c r="C122" s="6">
        <v>8280</v>
      </c>
      <c r="D122" s="7">
        <v>8</v>
      </c>
      <c r="E122" s="12">
        <f>(B122/C122)</f>
        <v>0.14432367149758454</v>
      </c>
    </row>
    <row r="123" ht="1.5" customHeight="1">
      <c r="E123" s="12" t="e">
        <f>(B123/C123)</f>
        <v>#DIV/0!</v>
      </c>
    </row>
    <row r="124" spans="1:5" ht="15.75" customHeight="1">
      <c r="A124" s="5" t="s">
        <v>63</v>
      </c>
      <c r="B124" s="6">
        <v>4780</v>
      </c>
      <c r="C124" s="6">
        <v>7800</v>
      </c>
      <c r="D124" s="7">
        <v>22</v>
      </c>
      <c r="E124" s="12">
        <f>(B124/C124)</f>
        <v>0.6128205128205129</v>
      </c>
    </row>
    <row r="125" ht="1.5" customHeight="1">
      <c r="E125" s="12" t="e">
        <f>(B125/C125)</f>
        <v>#DIV/0!</v>
      </c>
    </row>
    <row r="126" spans="1:5" ht="15.75" customHeight="1">
      <c r="A126" s="5" t="s">
        <v>64</v>
      </c>
      <c r="B126" s="6">
        <v>1907</v>
      </c>
      <c r="C126" s="6">
        <v>2930</v>
      </c>
      <c r="D126" s="7">
        <v>9</v>
      </c>
      <c r="E126" s="12">
        <f>(B126/C126)</f>
        <v>0.6508532423208191</v>
      </c>
    </row>
    <row r="127" spans="1:5" ht="15.75" customHeight="1">
      <c r="A127" s="5" t="s">
        <v>65</v>
      </c>
      <c r="B127" s="6">
        <v>2600</v>
      </c>
      <c r="C127" s="6">
        <v>2840</v>
      </c>
      <c r="D127" s="7">
        <v>5</v>
      </c>
      <c r="E127" s="12">
        <f>(B127/C127)</f>
        <v>0.9154929577464789</v>
      </c>
    </row>
    <row r="128" ht="1.5" customHeight="1">
      <c r="E128" s="12" t="e">
        <f>(B128/C128)</f>
        <v>#DIV/0!</v>
      </c>
    </row>
    <row r="129" spans="1:5" ht="15.75" customHeight="1">
      <c r="A129" s="5" t="s">
        <v>66</v>
      </c>
      <c r="B129" s="6">
        <v>3135.81</v>
      </c>
      <c r="C129" s="6">
        <v>2570</v>
      </c>
      <c r="D129" s="7">
        <v>12</v>
      </c>
      <c r="E129" s="12">
        <f>(B129/C129)</f>
        <v>1.2201595330739299</v>
      </c>
    </row>
    <row r="130" ht="1.5" customHeight="1">
      <c r="E130" s="12" t="e">
        <f>(B130/C130)</f>
        <v>#DIV/0!</v>
      </c>
    </row>
    <row r="131" spans="1:5" ht="15.75" customHeight="1">
      <c r="A131" s="5" t="s">
        <v>67</v>
      </c>
      <c r="B131" s="6">
        <v>2720</v>
      </c>
      <c r="C131" s="6">
        <v>5820</v>
      </c>
      <c r="D131" s="7">
        <v>9</v>
      </c>
      <c r="E131" s="12">
        <f>(B131/C131)</f>
        <v>0.46735395189003437</v>
      </c>
    </row>
    <row r="132" ht="1.5" customHeight="1">
      <c r="E132" s="12" t="e">
        <f>(B132/C132)</f>
        <v>#DIV/0!</v>
      </c>
    </row>
    <row r="133" spans="1:5" ht="15.75" customHeight="1">
      <c r="A133" s="5" t="s">
        <v>68</v>
      </c>
      <c r="B133" s="6">
        <v>30814</v>
      </c>
      <c r="C133" s="6">
        <v>44145</v>
      </c>
      <c r="D133" s="7">
        <v>79</v>
      </c>
      <c r="E133" s="12">
        <f>(B133/C133)</f>
        <v>0.6980178955714124</v>
      </c>
    </row>
    <row r="134" ht="1.5" customHeight="1">
      <c r="E134" s="12" t="e">
        <f>(B134/C134)</f>
        <v>#DIV/0!</v>
      </c>
    </row>
    <row r="135" spans="1:5" ht="15.75" customHeight="1">
      <c r="A135" s="5" t="s">
        <v>69</v>
      </c>
      <c r="B135" s="6">
        <v>307943.99</v>
      </c>
      <c r="C135" s="6">
        <v>77710</v>
      </c>
      <c r="D135" s="7">
        <v>247</v>
      </c>
      <c r="E135" s="12">
        <f>(B135/C135)</f>
        <v>3.962733110281817</v>
      </c>
    </row>
    <row r="136" ht="1.5" customHeight="1">
      <c r="E136" s="12" t="e">
        <f>(B136/C136)</f>
        <v>#DIV/0!</v>
      </c>
    </row>
    <row r="137" spans="1:5" ht="15.75" customHeight="1">
      <c r="A137" s="5" t="s">
        <v>70</v>
      </c>
      <c r="B137" s="6">
        <v>5745</v>
      </c>
      <c r="C137" s="6">
        <v>6810</v>
      </c>
      <c r="D137" s="7">
        <v>18</v>
      </c>
      <c r="E137" s="12">
        <f>(B137/C137)</f>
        <v>0.8436123348017621</v>
      </c>
    </row>
    <row r="138" ht="1.5" customHeight="1">
      <c r="E138" s="12" t="e">
        <f>(B138/C138)</f>
        <v>#DIV/0!</v>
      </c>
    </row>
    <row r="139" spans="1:5" ht="15.75" customHeight="1">
      <c r="A139" s="5" t="s">
        <v>71</v>
      </c>
      <c r="B139" s="6">
        <v>7331.99</v>
      </c>
      <c r="C139" s="6">
        <v>24370</v>
      </c>
      <c r="D139" s="7">
        <v>31</v>
      </c>
      <c r="E139" s="12">
        <f>(B139/C139)</f>
        <v>0.3008613048830529</v>
      </c>
    </row>
    <row r="140" ht="1.5" customHeight="1">
      <c r="E140" s="12" t="e">
        <f>(B140/C140)</f>
        <v>#DIV/0!</v>
      </c>
    </row>
    <row r="141" spans="1:5" ht="15.75" customHeight="1">
      <c r="A141" s="5" t="s">
        <v>72</v>
      </c>
      <c r="B141" s="6">
        <v>22407.67</v>
      </c>
      <c r="C141" s="6">
        <v>21385</v>
      </c>
      <c r="D141" s="7">
        <v>56</v>
      </c>
      <c r="E141" s="12">
        <f>(B141/C141)</f>
        <v>1.0478218377367312</v>
      </c>
    </row>
    <row r="142" ht="1.5" customHeight="1">
      <c r="E142" s="12" t="e">
        <f>(B142/C142)</f>
        <v>#DIV/0!</v>
      </c>
    </row>
    <row r="143" spans="1:5" ht="15.75" customHeight="1">
      <c r="A143" s="5" t="s">
        <v>73</v>
      </c>
      <c r="B143" s="6">
        <v>46040</v>
      </c>
      <c r="C143" s="6">
        <v>32990</v>
      </c>
      <c r="D143" s="7">
        <v>63</v>
      </c>
      <c r="E143" s="12">
        <f>(B143/C143)</f>
        <v>1.3955744164898454</v>
      </c>
    </row>
    <row r="144" ht="1.5" customHeight="1">
      <c r="E144" s="12" t="e">
        <f>(B144/C144)</f>
        <v>#DIV/0!</v>
      </c>
    </row>
    <row r="145" spans="1:5" ht="15.75" customHeight="1">
      <c r="A145" s="5" t="s">
        <v>74</v>
      </c>
      <c r="B145" s="6">
        <v>2090</v>
      </c>
      <c r="C145" s="6">
        <v>4285</v>
      </c>
      <c r="D145" s="7">
        <v>12</v>
      </c>
      <c r="E145" s="12">
        <f>(B145/C145)</f>
        <v>0.48774795799299886</v>
      </c>
    </row>
    <row r="146" ht="1.5" customHeight="1">
      <c r="E146" s="12" t="e">
        <f>(B146/C146)</f>
        <v>#DIV/0!</v>
      </c>
    </row>
    <row r="147" spans="1:5" ht="15.75" customHeight="1">
      <c r="A147" s="5" t="s">
        <v>75</v>
      </c>
      <c r="B147" s="6">
        <v>10540</v>
      </c>
      <c r="C147" s="6">
        <v>10685</v>
      </c>
      <c r="D147" s="7">
        <v>21</v>
      </c>
      <c r="E147" s="12">
        <f>(B147/C147)</f>
        <v>0.9864295741693964</v>
      </c>
    </row>
    <row r="148" ht="1.5" customHeight="1">
      <c r="E148" s="12" t="e">
        <f>(B148/C148)</f>
        <v>#DIV/0!</v>
      </c>
    </row>
    <row r="149" spans="1:5" ht="15.75" customHeight="1">
      <c r="A149" s="5" t="s">
        <v>76</v>
      </c>
      <c r="B149" s="6">
        <v>853397.17</v>
      </c>
      <c r="C149" s="6">
        <v>72430</v>
      </c>
      <c r="D149" s="7">
        <v>377</v>
      </c>
      <c r="E149" s="12">
        <f>(B149/C149)</f>
        <v>11.782371531133508</v>
      </c>
    </row>
    <row r="150" ht="1.5" customHeight="1">
      <c r="E150" s="12" t="e">
        <f>(B150/C150)</f>
        <v>#DIV/0!</v>
      </c>
    </row>
    <row r="151" spans="1:5" ht="15.75" customHeight="1">
      <c r="A151" s="5" t="s">
        <v>77</v>
      </c>
      <c r="B151" s="6">
        <v>5810</v>
      </c>
      <c r="C151" s="6">
        <v>4065</v>
      </c>
      <c r="D151" s="7">
        <v>8</v>
      </c>
      <c r="E151" s="12">
        <f>(B151/C151)</f>
        <v>1.4292742927429274</v>
      </c>
    </row>
    <row r="152" ht="1.5" customHeight="1">
      <c r="E152" s="12" t="e">
        <f>(B152/C152)</f>
        <v>#DIV/0!</v>
      </c>
    </row>
    <row r="153" spans="1:5" ht="15.75" customHeight="1">
      <c r="A153" s="5" t="s">
        <v>78</v>
      </c>
      <c r="B153" s="6">
        <v>20044.41</v>
      </c>
      <c r="C153" s="6">
        <v>5240</v>
      </c>
      <c r="D153" s="7">
        <v>17</v>
      </c>
      <c r="E153" s="12">
        <f>(B153/C153)</f>
        <v>3.8252690839694656</v>
      </c>
    </row>
    <row r="154" ht="1.5" customHeight="1">
      <c r="E154" s="12" t="e">
        <f>(B154/C154)</f>
        <v>#DIV/0!</v>
      </c>
    </row>
    <row r="155" spans="1:5" ht="15.75" customHeight="1">
      <c r="A155" s="5" t="s">
        <v>79</v>
      </c>
      <c r="B155" s="6">
        <v>6875.58</v>
      </c>
      <c r="C155" s="6">
        <v>8070</v>
      </c>
      <c r="D155" s="7">
        <v>24</v>
      </c>
      <c r="E155" s="12">
        <f>(B155/C155)</f>
        <v>0.851992565055762</v>
      </c>
    </row>
    <row r="156" ht="1.5" customHeight="1">
      <c r="E156" s="12" t="e">
        <f>(B156/C156)</f>
        <v>#DIV/0!</v>
      </c>
    </row>
    <row r="157" spans="1:5" ht="15.75" customHeight="1">
      <c r="A157" s="5" t="s">
        <v>80</v>
      </c>
      <c r="B157" s="6">
        <v>19415</v>
      </c>
      <c r="C157" s="6">
        <v>14600</v>
      </c>
      <c r="D157" s="7">
        <v>41</v>
      </c>
      <c r="E157" s="12">
        <f>(B157/C157)</f>
        <v>1.3297945205479451</v>
      </c>
    </row>
    <row r="158" ht="1.5" customHeight="1">
      <c r="E158" s="12" t="e">
        <f>(B158/C158)</f>
        <v>#DIV/0!</v>
      </c>
    </row>
    <row r="159" spans="1:5" ht="15.75" customHeight="1">
      <c r="A159" s="5" t="s">
        <v>81</v>
      </c>
      <c r="B159" s="6">
        <v>13945</v>
      </c>
      <c r="C159" s="6">
        <v>16335</v>
      </c>
      <c r="D159" s="7">
        <v>35</v>
      </c>
      <c r="E159" s="12">
        <f>(B159/C159)</f>
        <v>0.8536883991429446</v>
      </c>
    </row>
    <row r="160" ht="1.5" customHeight="1">
      <c r="E160" s="12" t="e">
        <f>(B160/C160)</f>
        <v>#DIV/0!</v>
      </c>
    </row>
    <row r="161" spans="1:5" ht="15.75" customHeight="1">
      <c r="A161" s="5" t="s">
        <v>82</v>
      </c>
      <c r="B161" s="6">
        <v>11249</v>
      </c>
      <c r="C161" s="6">
        <v>40575</v>
      </c>
      <c r="D161" s="7">
        <v>44</v>
      </c>
      <c r="E161" s="12">
        <f>(B161/C161)</f>
        <v>0.27723967960566853</v>
      </c>
    </row>
    <row r="162" ht="1.5" customHeight="1">
      <c r="E162" s="12" t="e">
        <f>(B162/C162)</f>
        <v>#DIV/0!</v>
      </c>
    </row>
    <row r="163" spans="1:5" ht="15.75" customHeight="1">
      <c r="A163" s="5" t="s">
        <v>83</v>
      </c>
      <c r="B163" s="6">
        <v>4050</v>
      </c>
      <c r="C163" s="6">
        <v>4830</v>
      </c>
      <c r="D163" s="7">
        <v>7</v>
      </c>
      <c r="E163" s="12">
        <f>(B163/C163)</f>
        <v>0.8385093167701864</v>
      </c>
    </row>
    <row r="164" ht="1.5" customHeight="1">
      <c r="E164" s="12" t="e">
        <f>(B164/C164)</f>
        <v>#DIV/0!</v>
      </c>
    </row>
    <row r="165" spans="1:5" ht="15.75" customHeight="1">
      <c r="A165" s="5" t="s">
        <v>84</v>
      </c>
      <c r="B165" s="6">
        <v>30139</v>
      </c>
      <c r="C165" s="6">
        <v>65375</v>
      </c>
      <c r="D165" s="7">
        <v>73</v>
      </c>
      <c r="E165" s="12">
        <f>(B165/C165)</f>
        <v>0.4610172084130019</v>
      </c>
    </row>
    <row r="166" ht="1.5" customHeight="1">
      <c r="E166" s="12" t="e">
        <f>(B166/C166)</f>
        <v>#DIV/0!</v>
      </c>
    </row>
    <row r="167" spans="1:5" ht="15.75" customHeight="1">
      <c r="A167" s="5" t="s">
        <v>85</v>
      </c>
      <c r="B167" s="6">
        <v>75628.6</v>
      </c>
      <c r="C167" s="6">
        <v>56530</v>
      </c>
      <c r="D167" s="7">
        <v>88</v>
      </c>
      <c r="E167" s="12">
        <f>(B167/C167)</f>
        <v>1.3378489297718026</v>
      </c>
    </row>
    <row r="168" ht="1.5" customHeight="1">
      <c r="E168" s="12" t="e">
        <f>(B168/C168)</f>
        <v>#DIV/0!</v>
      </c>
    </row>
    <row r="169" spans="1:5" ht="15.75" customHeight="1">
      <c r="A169" s="5" t="s">
        <v>86</v>
      </c>
      <c r="B169" s="6">
        <v>23379.52</v>
      </c>
      <c r="C169" s="6">
        <v>47525</v>
      </c>
      <c r="D169" s="7">
        <v>92</v>
      </c>
      <c r="E169" s="12">
        <f>(B169/C169)</f>
        <v>0.4919415044713309</v>
      </c>
    </row>
    <row r="170" ht="1.5" customHeight="1">
      <c r="E170" s="12" t="e">
        <f>(B170/C170)</f>
        <v>#DIV/0!</v>
      </c>
    </row>
    <row r="171" spans="1:5" ht="15.75" customHeight="1">
      <c r="A171" s="5" t="s">
        <v>87</v>
      </c>
      <c r="B171" s="6">
        <v>20465</v>
      </c>
      <c r="C171" s="6">
        <v>10460</v>
      </c>
      <c r="D171" s="7">
        <v>38</v>
      </c>
      <c r="E171" s="12">
        <f>(B171/C171)</f>
        <v>1.9565009560229445</v>
      </c>
    </row>
    <row r="172" ht="1.5" customHeight="1">
      <c r="E172" s="12" t="e">
        <f>(B172/C172)</f>
        <v>#DIV/0!</v>
      </c>
    </row>
    <row r="173" spans="1:5" ht="15.75" customHeight="1">
      <c r="A173" s="5" t="s">
        <v>88</v>
      </c>
      <c r="B173" s="6">
        <v>33058</v>
      </c>
      <c r="C173" s="6">
        <v>28950</v>
      </c>
      <c r="D173" s="7">
        <v>68</v>
      </c>
      <c r="E173" s="12">
        <f>(B173/C173)</f>
        <v>1.1418998272884284</v>
      </c>
    </row>
    <row r="174" ht="1.5" customHeight="1">
      <c r="E174" s="12" t="e">
        <f>(B174/C174)</f>
        <v>#DIV/0!</v>
      </c>
    </row>
    <row r="175" spans="1:5" ht="15.75" customHeight="1">
      <c r="A175" s="5" t="s">
        <v>89</v>
      </c>
      <c r="B175" s="6">
        <v>31855</v>
      </c>
      <c r="C175" s="6">
        <v>25485</v>
      </c>
      <c r="D175" s="7">
        <v>64</v>
      </c>
      <c r="E175" s="12">
        <f>(B175/C175)</f>
        <v>1.2499509515401217</v>
      </c>
    </row>
    <row r="176" ht="1.5" customHeight="1">
      <c r="E176" s="12" t="e">
        <f>(B176/C176)</f>
        <v>#DIV/0!</v>
      </c>
    </row>
    <row r="177" spans="1:5" ht="15.75" customHeight="1">
      <c r="A177" s="5" t="s">
        <v>90</v>
      </c>
      <c r="B177" s="6">
        <v>44827.5</v>
      </c>
      <c r="C177" s="6">
        <v>49435</v>
      </c>
      <c r="D177" s="7">
        <v>73</v>
      </c>
      <c r="E177" s="12">
        <f>(B177/C177)</f>
        <v>0.906796803883888</v>
      </c>
    </row>
    <row r="178" ht="1.5" customHeight="1">
      <c r="E178" s="12" t="e">
        <f>(B178/C178)</f>
        <v>#DIV/0!</v>
      </c>
    </row>
    <row r="179" spans="1:5" ht="15.75" customHeight="1">
      <c r="A179" s="5" t="s">
        <v>91</v>
      </c>
      <c r="B179" s="6">
        <v>2120</v>
      </c>
      <c r="C179" s="6">
        <v>1545</v>
      </c>
      <c r="D179" s="7">
        <v>8</v>
      </c>
      <c r="E179" s="12">
        <f>(B179/C179)</f>
        <v>1.372168284789644</v>
      </c>
    </row>
    <row r="180" ht="1.5" customHeight="1">
      <c r="E180" s="12" t="e">
        <f>(B180/C180)</f>
        <v>#DIV/0!</v>
      </c>
    </row>
    <row r="181" spans="1:5" ht="15.75" customHeight="1">
      <c r="A181" s="5" t="s">
        <v>92</v>
      </c>
      <c r="B181" s="6">
        <v>6425</v>
      </c>
      <c r="C181" s="6">
        <v>4820</v>
      </c>
      <c r="D181" s="7">
        <v>14</v>
      </c>
      <c r="E181" s="12">
        <f>(B181/C181)</f>
        <v>1.3329875518672198</v>
      </c>
    </row>
    <row r="182" ht="1.5" customHeight="1">
      <c r="E182" s="12" t="e">
        <f>(B182/C182)</f>
        <v>#DIV/0!</v>
      </c>
    </row>
    <row r="183" spans="1:5" ht="15.75" customHeight="1">
      <c r="A183" s="5" t="s">
        <v>93</v>
      </c>
      <c r="B183" s="6">
        <v>19795</v>
      </c>
      <c r="C183" s="6">
        <v>48530</v>
      </c>
      <c r="D183" s="7">
        <v>57</v>
      </c>
      <c r="E183" s="12">
        <f>(B183/C183)</f>
        <v>0.40789202555120546</v>
      </c>
    </row>
    <row r="184" ht="1.5" customHeight="1">
      <c r="E184" s="12" t="e">
        <f>(B184/C184)</f>
        <v>#DIV/0!</v>
      </c>
    </row>
    <row r="185" spans="1:5" ht="15.75" customHeight="1">
      <c r="A185" s="5" t="s">
        <v>94</v>
      </c>
      <c r="B185" s="6">
        <v>3535</v>
      </c>
      <c r="C185" s="6">
        <v>2450</v>
      </c>
      <c r="D185" s="7">
        <v>10</v>
      </c>
      <c r="E185" s="12">
        <f>(B185/C185)</f>
        <v>1.4428571428571428</v>
      </c>
    </row>
    <row r="186" spans="1:5" ht="15.75" customHeight="1">
      <c r="A186" s="5" t="s">
        <v>95</v>
      </c>
      <c r="B186" s="6">
        <v>4403</v>
      </c>
      <c r="C186" s="6">
        <v>10790</v>
      </c>
      <c r="D186" s="7">
        <v>15</v>
      </c>
      <c r="E186" s="12">
        <f>(B186/C186)</f>
        <v>0.4080630213160334</v>
      </c>
    </row>
    <row r="187" ht="1.5" customHeight="1">
      <c r="E187" s="12" t="e">
        <f>(B187/C187)</f>
        <v>#DIV/0!</v>
      </c>
    </row>
    <row r="188" spans="1:5" ht="15.75" customHeight="1">
      <c r="A188" s="5" t="s">
        <v>96</v>
      </c>
      <c r="B188" s="6">
        <v>47508</v>
      </c>
      <c r="C188" s="6">
        <v>29915</v>
      </c>
      <c r="D188" s="7">
        <v>81</v>
      </c>
      <c r="E188" s="12">
        <f>(B188/C188)</f>
        <v>1.5880996155774696</v>
      </c>
    </row>
    <row r="189" ht="1.5" customHeight="1">
      <c r="E189" s="12" t="e">
        <f>(B189/C189)</f>
        <v>#DIV/0!</v>
      </c>
    </row>
    <row r="190" spans="1:5" ht="15.75" customHeight="1">
      <c r="A190" s="5" t="s">
        <v>97</v>
      </c>
      <c r="B190" s="6">
        <v>187754.41</v>
      </c>
      <c r="C190" s="6">
        <v>67630</v>
      </c>
      <c r="D190" s="7">
        <v>133</v>
      </c>
      <c r="E190" s="12">
        <f>(B190/C190)</f>
        <v>2.7762000591453497</v>
      </c>
    </row>
    <row r="191" ht="1.5" customHeight="1">
      <c r="E191" s="12" t="e">
        <f>(B191/C191)</f>
        <v>#DIV/0!</v>
      </c>
    </row>
    <row r="192" spans="1:5" ht="15.75" customHeight="1">
      <c r="A192" s="5" t="s">
        <v>98</v>
      </c>
      <c r="B192" s="6">
        <v>13730.8</v>
      </c>
      <c r="C192" s="6">
        <v>3595</v>
      </c>
      <c r="D192" s="7">
        <v>18</v>
      </c>
      <c r="E192" s="12">
        <f>(B192/C192)</f>
        <v>3.819415855354659</v>
      </c>
    </row>
    <row r="193" ht="1.5" customHeight="1">
      <c r="E193" s="12" t="e">
        <f>(B193/C193)</f>
        <v>#DIV/0!</v>
      </c>
    </row>
    <row r="194" spans="1:5" ht="15.75" customHeight="1">
      <c r="A194" s="5" t="s">
        <v>99</v>
      </c>
      <c r="B194" s="6">
        <v>8700</v>
      </c>
      <c r="C194" s="6">
        <v>3450</v>
      </c>
      <c r="D194" s="7">
        <v>19</v>
      </c>
      <c r="E194" s="12">
        <f>(B194/C194)</f>
        <v>2.5217391304347827</v>
      </c>
    </row>
    <row r="195" ht="1.5" customHeight="1">
      <c r="E195" s="12" t="e">
        <f>(B195/C195)</f>
        <v>#DIV/0!</v>
      </c>
    </row>
    <row r="196" spans="1:5" ht="15.75" customHeight="1">
      <c r="A196" s="5" t="s">
        <v>100</v>
      </c>
      <c r="B196" s="6">
        <v>1140</v>
      </c>
      <c r="C196" s="6">
        <v>5280</v>
      </c>
      <c r="D196" s="7">
        <v>4</v>
      </c>
      <c r="E196" s="12">
        <f>(B196/C196)</f>
        <v>0.2159090909090909</v>
      </c>
    </row>
    <row r="197" ht="1.5" customHeight="1">
      <c r="E197" s="12" t="e">
        <f>(B197/C197)</f>
        <v>#DIV/0!</v>
      </c>
    </row>
    <row r="198" spans="1:5" ht="15.75" customHeight="1">
      <c r="A198" s="5" t="s">
        <v>101</v>
      </c>
      <c r="B198" s="6">
        <v>6950</v>
      </c>
      <c r="C198" s="6">
        <v>6060</v>
      </c>
      <c r="D198" s="7">
        <v>14</v>
      </c>
      <c r="E198" s="12">
        <f>(B198/C198)</f>
        <v>1.146864686468647</v>
      </c>
    </row>
    <row r="199" ht="1.5" customHeight="1">
      <c r="E199" s="12" t="e">
        <f>(B199/C199)</f>
        <v>#DIV/0!</v>
      </c>
    </row>
    <row r="200" spans="1:5" ht="15.75" customHeight="1">
      <c r="A200" s="5" t="s">
        <v>102</v>
      </c>
      <c r="B200" s="6">
        <v>9476</v>
      </c>
      <c r="C200" s="6">
        <v>7730</v>
      </c>
      <c r="D200" s="7">
        <v>22</v>
      </c>
      <c r="E200" s="12">
        <f>(B200/C200)</f>
        <v>1.2258732212160415</v>
      </c>
    </row>
    <row r="201" ht="1.5" customHeight="1">
      <c r="E201" s="12" t="e">
        <f>(B201/C201)</f>
        <v>#DIV/0!</v>
      </c>
    </row>
    <row r="202" spans="1:5" ht="15.75" customHeight="1">
      <c r="A202" s="5" t="s">
        <v>103</v>
      </c>
      <c r="B202" s="6">
        <v>37534.97</v>
      </c>
      <c r="C202" s="6">
        <v>22490</v>
      </c>
      <c r="D202" s="7">
        <v>29</v>
      </c>
      <c r="E202" s="12">
        <f>(B202/C202)</f>
        <v>1.6689626500666963</v>
      </c>
    </row>
    <row r="203" ht="1.5" customHeight="1">
      <c r="E203" s="12" t="e">
        <f>(B203/C203)</f>
        <v>#DIV/0!</v>
      </c>
    </row>
    <row r="204" spans="1:5" ht="15.75" customHeight="1">
      <c r="A204" s="5" t="s">
        <v>104</v>
      </c>
      <c r="B204" s="6">
        <v>9568</v>
      </c>
      <c r="C204" s="6">
        <v>30325</v>
      </c>
      <c r="D204" s="7">
        <v>53</v>
      </c>
      <c r="E204" s="12">
        <f>(B204/C204)</f>
        <v>0.31551525144270404</v>
      </c>
    </row>
    <row r="205" ht="1.5" customHeight="1">
      <c r="E205" s="12" t="e">
        <f>(B205/C205)</f>
        <v>#DIV/0!</v>
      </c>
    </row>
    <row r="206" spans="1:5" ht="15.75" customHeight="1">
      <c r="A206" s="5" t="s">
        <v>105</v>
      </c>
      <c r="B206" s="6">
        <v>10025</v>
      </c>
      <c r="C206" s="6">
        <v>5540</v>
      </c>
      <c r="D206" s="7">
        <v>13</v>
      </c>
      <c r="E206" s="12">
        <f>(B206/C206)</f>
        <v>1.80956678700361</v>
      </c>
    </row>
    <row r="207" ht="1.5" customHeight="1">
      <c r="E207" s="12" t="e">
        <f>(B207/C207)</f>
        <v>#DIV/0!</v>
      </c>
    </row>
    <row r="208" spans="1:5" ht="15.75" customHeight="1">
      <c r="A208" s="5" t="s">
        <v>106</v>
      </c>
      <c r="B208" s="6">
        <v>2435</v>
      </c>
      <c r="C208" s="6">
        <v>6715</v>
      </c>
      <c r="D208" s="7">
        <v>14</v>
      </c>
      <c r="E208" s="12">
        <f>(B208/C208)</f>
        <v>0.3626209977661951</v>
      </c>
    </row>
    <row r="209" ht="1.5" customHeight="1">
      <c r="E209" s="12" t="e">
        <f>(B209/C209)</f>
        <v>#DIV/0!</v>
      </c>
    </row>
    <row r="210" spans="1:5" ht="15.75" customHeight="1">
      <c r="A210" s="5" t="s">
        <v>107</v>
      </c>
      <c r="B210" s="6">
        <v>1675</v>
      </c>
      <c r="C210" s="6">
        <v>2070</v>
      </c>
      <c r="D210" s="7">
        <v>12</v>
      </c>
      <c r="E210" s="12">
        <f>(B210/C210)</f>
        <v>0.8091787439613527</v>
      </c>
    </row>
    <row r="211" ht="1.5" customHeight="1">
      <c r="E211" s="12" t="e">
        <f>(B211/C211)</f>
        <v>#DIV/0!</v>
      </c>
    </row>
    <row r="212" spans="1:5" ht="15.75" customHeight="1">
      <c r="A212" s="5" t="s">
        <v>108</v>
      </c>
      <c r="B212" s="6">
        <v>78196.64</v>
      </c>
      <c r="C212" s="6">
        <v>24195</v>
      </c>
      <c r="D212" s="7">
        <v>63</v>
      </c>
      <c r="E212" s="12">
        <f>(B212/C212)</f>
        <v>3.2319338706344287</v>
      </c>
    </row>
    <row r="213" ht="1.5" customHeight="1">
      <c r="E213" s="12" t="e">
        <f>(B213/C213)</f>
        <v>#DIV/0!</v>
      </c>
    </row>
    <row r="214" spans="1:5" ht="15.75" customHeight="1">
      <c r="A214" s="5" t="s">
        <v>109</v>
      </c>
      <c r="B214" s="6">
        <v>4540</v>
      </c>
      <c r="C214" s="6">
        <v>12200</v>
      </c>
      <c r="D214" s="7">
        <v>26</v>
      </c>
      <c r="E214" s="12">
        <f>(B214/C214)</f>
        <v>0.3721311475409836</v>
      </c>
    </row>
    <row r="215" ht="1.5" customHeight="1">
      <c r="E215" s="12" t="e">
        <f>(B215/C215)</f>
        <v>#DIV/0!</v>
      </c>
    </row>
    <row r="216" spans="1:5" ht="15.75" customHeight="1">
      <c r="A216" s="5" t="s">
        <v>110</v>
      </c>
      <c r="B216" s="6">
        <v>800</v>
      </c>
      <c r="C216" s="6">
        <v>7580</v>
      </c>
      <c r="D216" s="7">
        <v>4</v>
      </c>
      <c r="E216" s="12">
        <f>(B216/C216)</f>
        <v>0.10554089709762533</v>
      </c>
    </row>
    <row r="217" ht="1.5" customHeight="1">
      <c r="E217" s="12" t="e">
        <f>(B217/C217)</f>
        <v>#DIV/0!</v>
      </c>
    </row>
    <row r="218" spans="1:5" ht="15.75" customHeight="1">
      <c r="A218" s="5" t="s">
        <v>111</v>
      </c>
      <c r="B218" s="6">
        <v>15945</v>
      </c>
      <c r="C218" s="6">
        <v>14720</v>
      </c>
      <c r="D218" s="7">
        <v>25</v>
      </c>
      <c r="E218" s="12">
        <f>(B218/C218)</f>
        <v>1.083220108695652</v>
      </c>
    </row>
    <row r="219" ht="1.5" customHeight="1">
      <c r="E219" s="12" t="e">
        <f>(B219/C219)</f>
        <v>#DIV/0!</v>
      </c>
    </row>
    <row r="220" spans="1:5" ht="15.75" customHeight="1">
      <c r="A220" s="5" t="s">
        <v>112</v>
      </c>
      <c r="B220" s="6">
        <v>6065</v>
      </c>
      <c r="C220" s="6">
        <v>5250</v>
      </c>
      <c r="D220" s="7">
        <v>18</v>
      </c>
      <c r="E220" s="12">
        <f>(B220/C220)</f>
        <v>1.1552380952380952</v>
      </c>
    </row>
    <row r="221" ht="1.5" customHeight="1">
      <c r="E221" s="12" t="e">
        <f>(B221/C221)</f>
        <v>#DIV/0!</v>
      </c>
    </row>
    <row r="222" spans="1:5" ht="15.75" customHeight="1">
      <c r="A222" s="5" t="s">
        <v>113</v>
      </c>
      <c r="B222" s="6">
        <v>8179.25</v>
      </c>
      <c r="C222" s="6">
        <v>14455</v>
      </c>
      <c r="D222" s="7">
        <v>39</v>
      </c>
      <c r="E222" s="12">
        <f>(B222/C222)</f>
        <v>0.5658422691110342</v>
      </c>
    </row>
    <row r="223" ht="1.5" customHeight="1">
      <c r="E223" s="12" t="e">
        <f>(B223/C223)</f>
        <v>#DIV/0!</v>
      </c>
    </row>
    <row r="224" spans="1:5" ht="15.75" customHeight="1">
      <c r="A224" s="5" t="s">
        <v>114</v>
      </c>
      <c r="B224" s="6">
        <v>8915</v>
      </c>
      <c r="C224" s="6">
        <v>16765</v>
      </c>
      <c r="D224" s="7">
        <v>36</v>
      </c>
      <c r="E224" s="12">
        <f>(B224/C224)</f>
        <v>0.5317626006561288</v>
      </c>
    </row>
    <row r="225" ht="1.5" customHeight="1">
      <c r="E225" s="12" t="e">
        <f>(B225/C225)</f>
        <v>#DIV/0!</v>
      </c>
    </row>
    <row r="226" spans="1:5" ht="15.75" customHeight="1">
      <c r="A226" s="5" t="s">
        <v>115</v>
      </c>
      <c r="B226" s="6">
        <v>82251.14</v>
      </c>
      <c r="C226" s="6">
        <v>38655</v>
      </c>
      <c r="D226" s="7">
        <v>138</v>
      </c>
      <c r="E226" s="12">
        <f>(B226/C226)</f>
        <v>2.1278266718406416</v>
      </c>
    </row>
    <row r="227" ht="1.5" customHeight="1">
      <c r="E227" s="12" t="e">
        <f>(B227/C227)</f>
        <v>#DIV/0!</v>
      </c>
    </row>
    <row r="228" spans="1:5" ht="15.75" customHeight="1">
      <c r="A228" s="5" t="s">
        <v>116</v>
      </c>
      <c r="B228" s="6">
        <v>1255</v>
      </c>
      <c r="C228" s="6">
        <v>5885</v>
      </c>
      <c r="D228" s="7">
        <v>11</v>
      </c>
      <c r="E228" s="12">
        <f>(B228/C228)</f>
        <v>0.21325403568394222</v>
      </c>
    </row>
    <row r="229" ht="1.5" customHeight="1">
      <c r="E229" s="12" t="e">
        <f>(B229/C229)</f>
        <v>#DIV/0!</v>
      </c>
    </row>
    <row r="230" spans="1:5" ht="15.75" customHeight="1">
      <c r="A230" s="5" t="s">
        <v>117</v>
      </c>
      <c r="B230" s="6">
        <v>19345.06</v>
      </c>
      <c r="C230" s="6">
        <v>17270</v>
      </c>
      <c r="D230" s="7">
        <v>55</v>
      </c>
      <c r="E230" s="12">
        <f>(B230/C230)</f>
        <v>1.1201540243196295</v>
      </c>
    </row>
    <row r="231" ht="3" customHeight="1">
      <c r="E231" s="12" t="e">
        <f>(B231/C231)</f>
        <v>#DIV/0!</v>
      </c>
    </row>
    <row r="232" spans="2:5" ht="18" customHeight="1">
      <c r="B232" s="8">
        <v>3171519.43</v>
      </c>
      <c r="C232" s="8">
        <v>2000000</v>
      </c>
      <c r="D232" s="9">
        <v>4192</v>
      </c>
      <c r="E232" s="13">
        <f>(B232/C232)</f>
        <v>1.585759715</v>
      </c>
    </row>
    <row r="233" ht="103.5" customHeight="1"/>
    <row r="234" ht="9.75" customHeight="1"/>
  </sheetData>
  <sheetProtection/>
  <printOptions/>
  <pageMargins left="0.3" right="0.3" top="0.3" bottom="0.3" header="0" footer="0"/>
  <pageSetup fitToHeight="0" fitToWidth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1"/>
  <sheetViews>
    <sheetView zoomScalePageLayoutView="0" workbookViewId="0" topLeftCell="A1">
      <selection activeCell="D1" sqref="D1:D16384"/>
    </sheetView>
  </sheetViews>
  <sheetFormatPr defaultColWidth="9.140625" defaultRowHeight="12.75"/>
  <cols>
    <col min="1" max="1" width="52.00390625" style="0" bestFit="1" customWidth="1"/>
    <col min="2" max="3" width="12.8515625" style="0" bestFit="1" customWidth="1"/>
    <col min="4" max="4" width="7.00390625" style="0" bestFit="1" customWidth="1"/>
  </cols>
  <sheetData>
    <row r="1" spans="1:4" s="17" customFormat="1" ht="12.75">
      <c r="A1" s="17" t="s">
        <v>118</v>
      </c>
      <c r="B1" s="17" t="s">
        <v>120</v>
      </c>
      <c r="C1" s="17" t="s">
        <v>2</v>
      </c>
      <c r="D1" s="17" t="s">
        <v>121</v>
      </c>
    </row>
    <row r="2" spans="1:4" ht="12.75">
      <c r="A2" s="5" t="s">
        <v>76</v>
      </c>
      <c r="B2" s="6">
        <v>853397.17</v>
      </c>
      <c r="C2" s="6">
        <v>72430</v>
      </c>
      <c r="D2" s="12">
        <f>(B2/C2)</f>
        <v>11.782371531133508</v>
      </c>
    </row>
    <row r="3" spans="1:4" ht="12.75">
      <c r="A3" s="5" t="s">
        <v>69</v>
      </c>
      <c r="B3" s="6">
        <v>307943.99</v>
      </c>
      <c r="C3" s="6">
        <v>77710</v>
      </c>
      <c r="D3" s="12">
        <f>(B3/C3)</f>
        <v>3.962733110281817</v>
      </c>
    </row>
    <row r="4" spans="1:4" ht="12.75">
      <c r="A4" s="5" t="s">
        <v>97</v>
      </c>
      <c r="B4" s="6">
        <v>187754.41</v>
      </c>
      <c r="C4" s="6">
        <v>67630</v>
      </c>
      <c r="D4" s="12">
        <f>(B4/C4)</f>
        <v>2.7762000591453497</v>
      </c>
    </row>
    <row r="5" spans="1:4" ht="12.75">
      <c r="A5" s="5" t="s">
        <v>25</v>
      </c>
      <c r="B5" s="6">
        <v>84821.47</v>
      </c>
      <c r="C5" s="6">
        <v>23970</v>
      </c>
      <c r="D5" s="12">
        <f>(B5/C5)</f>
        <v>3.538651230705048</v>
      </c>
    </row>
    <row r="6" spans="1:4" ht="12.75">
      <c r="A6" s="5" t="s">
        <v>115</v>
      </c>
      <c r="B6" s="6">
        <v>82251.14</v>
      </c>
      <c r="C6" s="6">
        <v>38655</v>
      </c>
      <c r="D6" s="12">
        <f>(B6/C6)</f>
        <v>2.1278266718406416</v>
      </c>
    </row>
    <row r="7" spans="1:4" ht="12.75">
      <c r="A7" s="5" t="s">
        <v>108</v>
      </c>
      <c r="B7" s="6">
        <v>78196.64</v>
      </c>
      <c r="C7" s="6">
        <v>24195</v>
      </c>
      <c r="D7" s="12">
        <f>(B7/C7)</f>
        <v>3.2319338706344287</v>
      </c>
    </row>
    <row r="8" spans="1:4" ht="12.75">
      <c r="A8" s="5" t="s">
        <v>42</v>
      </c>
      <c r="B8" s="6">
        <v>77330.49</v>
      </c>
      <c r="C8" s="6">
        <v>25340</v>
      </c>
      <c r="D8" s="12">
        <f>(B8/C8)</f>
        <v>3.0517162588792424</v>
      </c>
    </row>
    <row r="9" spans="1:4" ht="12.75">
      <c r="A9" s="5" t="s">
        <v>85</v>
      </c>
      <c r="B9" s="6">
        <v>75628.6</v>
      </c>
      <c r="C9" s="6">
        <v>56530</v>
      </c>
      <c r="D9" s="12">
        <f>(B9/C9)</f>
        <v>1.3378489297718026</v>
      </c>
    </row>
    <row r="10" spans="1:4" ht="12.75">
      <c r="A10" s="5" t="s">
        <v>11</v>
      </c>
      <c r="B10" s="6">
        <v>69955</v>
      </c>
      <c r="C10" s="6">
        <v>18730</v>
      </c>
      <c r="D10" s="12">
        <f>(B10/C10)</f>
        <v>3.734917245061399</v>
      </c>
    </row>
    <row r="11" spans="1:4" ht="12.75">
      <c r="A11" s="5" t="s">
        <v>43</v>
      </c>
      <c r="B11" s="6">
        <v>69672.76</v>
      </c>
      <c r="C11" s="6">
        <v>14825</v>
      </c>
      <c r="D11" s="12">
        <f>(B11/C11)</f>
        <v>4.699680269814502</v>
      </c>
    </row>
    <row r="12" ht="12.75">
      <c r="D12" s="12"/>
    </row>
    <row r="13" ht="12.75">
      <c r="D13" s="12"/>
    </row>
    <row r="14" ht="12.75">
      <c r="D14" s="12"/>
    </row>
    <row r="15" ht="12.75">
      <c r="D15" s="12"/>
    </row>
    <row r="16" ht="12.75">
      <c r="D16" s="12"/>
    </row>
    <row r="17" ht="12.75">
      <c r="D17" s="12"/>
    </row>
    <row r="18" ht="12.75">
      <c r="D18" s="12"/>
    </row>
    <row r="19" ht="12.75">
      <c r="D19" s="12"/>
    </row>
    <row r="20" ht="12.75">
      <c r="D20" s="12"/>
    </row>
    <row r="21" ht="12.75">
      <c r="D21" s="12"/>
    </row>
    <row r="22" ht="12.75">
      <c r="D22" s="12"/>
    </row>
    <row r="23" ht="12.75">
      <c r="D23" s="12"/>
    </row>
    <row r="24" ht="12.75">
      <c r="D24" s="12"/>
    </row>
    <row r="25" ht="12.75">
      <c r="D25" s="12"/>
    </row>
    <row r="26" ht="12.75">
      <c r="D26" s="12"/>
    </row>
    <row r="27" ht="12.75">
      <c r="D27" s="12"/>
    </row>
    <row r="28" ht="12.75">
      <c r="D28" s="12"/>
    </row>
    <row r="29" ht="12.75">
      <c r="D29" s="12"/>
    </row>
    <row r="30" ht="12.75">
      <c r="D30" s="12"/>
    </row>
    <row r="31" ht="12.75">
      <c r="D31" s="12"/>
    </row>
    <row r="32" ht="12.75">
      <c r="D32" s="12"/>
    </row>
    <row r="33" ht="12.75">
      <c r="D33" s="12"/>
    </row>
    <row r="34" ht="12.75">
      <c r="D34" s="12"/>
    </row>
    <row r="35" ht="12.75">
      <c r="D35" s="12"/>
    </row>
    <row r="36" ht="12.75">
      <c r="D36" s="12"/>
    </row>
    <row r="37" ht="12.75">
      <c r="D37" s="12"/>
    </row>
    <row r="38" ht="12.75">
      <c r="D38" s="12"/>
    </row>
    <row r="39" ht="12.75">
      <c r="D39" s="12"/>
    </row>
    <row r="40" ht="12.75">
      <c r="D40" s="12"/>
    </row>
    <row r="41" ht="12.75">
      <c r="D41" s="12"/>
    </row>
    <row r="42" ht="12.75">
      <c r="D42" s="12"/>
    </row>
    <row r="43" ht="12.75">
      <c r="D43" s="12"/>
    </row>
    <row r="44" ht="12.75">
      <c r="D44" s="12"/>
    </row>
    <row r="45" ht="12.75">
      <c r="D45" s="12"/>
    </row>
    <row r="46" ht="12.75">
      <c r="D46" s="12"/>
    </row>
    <row r="47" ht="12.75">
      <c r="D47" s="12"/>
    </row>
    <row r="48" ht="12.75">
      <c r="D48" s="12"/>
    </row>
    <row r="49" ht="12.75">
      <c r="D49" s="12"/>
    </row>
    <row r="50" ht="12.75">
      <c r="D50" s="12"/>
    </row>
    <row r="51" ht="12.75">
      <c r="D51" s="12"/>
    </row>
    <row r="52" ht="12.75">
      <c r="D52" s="12"/>
    </row>
    <row r="53" ht="12.75">
      <c r="D53" s="12"/>
    </row>
    <row r="54" ht="12.75">
      <c r="D54" s="12"/>
    </row>
    <row r="55" ht="12.75">
      <c r="D55" s="12"/>
    </row>
    <row r="56" ht="12.75">
      <c r="D56" s="12"/>
    </row>
    <row r="57" ht="12.75">
      <c r="D57" s="12"/>
    </row>
    <row r="58" ht="12.75">
      <c r="D58" s="12"/>
    </row>
    <row r="59" ht="12.75">
      <c r="D59" s="12"/>
    </row>
    <row r="60" ht="12.75">
      <c r="D60" s="12"/>
    </row>
    <row r="61" ht="12.75">
      <c r="D61" s="12"/>
    </row>
    <row r="62" ht="12.75">
      <c r="D62" s="12"/>
    </row>
    <row r="63" ht="12.75">
      <c r="D63" s="12"/>
    </row>
    <row r="64" ht="12.75">
      <c r="D64" s="12"/>
    </row>
    <row r="65" ht="12.75">
      <c r="D65" s="12"/>
    </row>
    <row r="66" ht="12.75">
      <c r="D66" s="12"/>
    </row>
    <row r="67" ht="12.75">
      <c r="D67" s="12"/>
    </row>
    <row r="68" ht="12.75">
      <c r="D68" s="12"/>
    </row>
    <row r="69" ht="12.75">
      <c r="D69" s="12"/>
    </row>
    <row r="70" ht="12.75">
      <c r="D70" s="12"/>
    </row>
    <row r="71" ht="12.75">
      <c r="D71" s="12"/>
    </row>
    <row r="72" ht="12.75">
      <c r="D72" s="12"/>
    </row>
    <row r="73" ht="12.75">
      <c r="D73" s="12"/>
    </row>
    <row r="74" ht="12.75">
      <c r="D74" s="12"/>
    </row>
    <row r="75" ht="12.75">
      <c r="D75" s="12"/>
    </row>
    <row r="76" ht="12.75">
      <c r="D76" s="12"/>
    </row>
    <row r="77" ht="12.75">
      <c r="D77" s="12"/>
    </row>
    <row r="78" ht="12.75">
      <c r="D78" s="12"/>
    </row>
    <row r="79" ht="12.75">
      <c r="D79" s="12"/>
    </row>
    <row r="80" ht="12.75">
      <c r="D80" s="12"/>
    </row>
    <row r="81" ht="12.75">
      <c r="D81" s="12"/>
    </row>
    <row r="82" ht="12.75">
      <c r="D82" s="12"/>
    </row>
    <row r="83" ht="12.75">
      <c r="D83" s="12"/>
    </row>
    <row r="84" ht="12.75">
      <c r="D84" s="12"/>
    </row>
    <row r="85" ht="12.75">
      <c r="D85" s="12"/>
    </row>
    <row r="86" ht="12.75">
      <c r="D86" s="12"/>
    </row>
    <row r="87" ht="12.75">
      <c r="D87" s="12"/>
    </row>
    <row r="88" ht="12.75">
      <c r="D88" s="12"/>
    </row>
    <row r="89" ht="12.75">
      <c r="D89" s="12"/>
    </row>
    <row r="90" ht="12.75">
      <c r="D90" s="12"/>
    </row>
    <row r="91" ht="12.75">
      <c r="D91" s="12"/>
    </row>
    <row r="92" ht="12.75">
      <c r="D92" s="12"/>
    </row>
    <row r="93" ht="12.75">
      <c r="D93" s="12"/>
    </row>
    <row r="94" ht="12.75">
      <c r="D94" s="12"/>
    </row>
    <row r="95" ht="12.75">
      <c r="D95" s="12"/>
    </row>
    <row r="96" ht="12.75">
      <c r="D96" s="12"/>
    </row>
    <row r="97" ht="12.75">
      <c r="D97" s="12"/>
    </row>
    <row r="98" ht="12.75">
      <c r="D98" s="12"/>
    </row>
    <row r="99" ht="12.75">
      <c r="D99" s="12"/>
    </row>
    <row r="100" ht="12.75">
      <c r="D100" s="12"/>
    </row>
    <row r="101" ht="12.75">
      <c r="D101" s="12"/>
    </row>
    <row r="102" ht="12.75">
      <c r="D102" s="12"/>
    </row>
    <row r="103" ht="12.75">
      <c r="D103" s="12"/>
    </row>
    <row r="104" ht="12.75">
      <c r="D104" s="12"/>
    </row>
    <row r="105" ht="12.75">
      <c r="D105" s="12"/>
    </row>
    <row r="106" ht="12.75">
      <c r="D106" s="12"/>
    </row>
    <row r="107" ht="12.75">
      <c r="D107" s="12"/>
    </row>
    <row r="108" ht="12.75">
      <c r="D108" s="12"/>
    </row>
    <row r="109" ht="12.75">
      <c r="D109" s="12"/>
    </row>
    <row r="110" ht="12.75">
      <c r="D110" s="12"/>
    </row>
    <row r="111" ht="12.75">
      <c r="D111" s="12"/>
    </row>
    <row r="112" ht="12.75">
      <c r="D112" s="12"/>
    </row>
    <row r="113" ht="12.75">
      <c r="D113" s="12"/>
    </row>
    <row r="114" ht="12.75">
      <c r="D114" s="12"/>
    </row>
    <row r="115" ht="12.75">
      <c r="D115" s="12"/>
    </row>
    <row r="116" ht="12.75">
      <c r="D116" s="12"/>
    </row>
    <row r="117" ht="12.75">
      <c r="D117" s="12"/>
    </row>
    <row r="118" ht="12.75">
      <c r="D118" s="12"/>
    </row>
    <row r="119" ht="12.75">
      <c r="D119" s="12"/>
    </row>
    <row r="120" ht="12.75">
      <c r="D120" s="12"/>
    </row>
    <row r="121" ht="12.75">
      <c r="D121" s="1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D1" sqref="D1:D16384"/>
    </sheetView>
  </sheetViews>
  <sheetFormatPr defaultColWidth="9.140625" defaultRowHeight="12.75"/>
  <cols>
    <col min="1" max="1" width="38.57421875" style="0" bestFit="1" customWidth="1"/>
    <col min="2" max="2" width="10.140625" style="0" bestFit="1" customWidth="1"/>
    <col min="3" max="3" width="9.28125" style="0" bestFit="1" customWidth="1"/>
    <col min="4" max="4" width="6.00390625" style="0" bestFit="1" customWidth="1"/>
  </cols>
  <sheetData>
    <row r="1" spans="1:4" ht="12.75">
      <c r="A1" s="17" t="s">
        <v>118</v>
      </c>
      <c r="B1" s="17" t="s">
        <v>120</v>
      </c>
      <c r="C1" s="17" t="s">
        <v>2</v>
      </c>
      <c r="D1" s="17" t="s">
        <v>121</v>
      </c>
    </row>
    <row r="2" spans="1:4" ht="12.75">
      <c r="A2" s="5" t="s">
        <v>76</v>
      </c>
      <c r="B2" s="6">
        <v>853397.17</v>
      </c>
      <c r="C2" s="6">
        <v>72430</v>
      </c>
      <c r="D2" s="12">
        <f>(B2/C2)</f>
        <v>11.782371531133508</v>
      </c>
    </row>
    <row r="3" spans="1:4" ht="12.75">
      <c r="A3" s="5" t="s">
        <v>43</v>
      </c>
      <c r="B3" s="6">
        <v>69672.76</v>
      </c>
      <c r="C3" s="6">
        <v>14825</v>
      </c>
      <c r="D3" s="12">
        <f>(B3/C3)</f>
        <v>4.699680269814502</v>
      </c>
    </row>
    <row r="4" spans="1:4" ht="12.75">
      <c r="A4" s="5" t="s">
        <v>69</v>
      </c>
      <c r="B4" s="6">
        <v>307943.99</v>
      </c>
      <c r="C4" s="6">
        <v>77710</v>
      </c>
      <c r="D4" s="12">
        <f>(B4/C4)</f>
        <v>3.962733110281817</v>
      </c>
    </row>
    <row r="5" spans="1:4" ht="12.75">
      <c r="A5" s="5" t="s">
        <v>78</v>
      </c>
      <c r="B5" s="6">
        <v>20044.41</v>
      </c>
      <c r="C5" s="6">
        <v>5240</v>
      </c>
      <c r="D5" s="12">
        <f>(B5/C5)</f>
        <v>3.8252690839694656</v>
      </c>
    </row>
    <row r="6" spans="1:4" ht="12.75">
      <c r="A6" s="5" t="s">
        <v>98</v>
      </c>
      <c r="B6" s="6">
        <v>13730.8</v>
      </c>
      <c r="C6" s="6">
        <v>3595</v>
      </c>
      <c r="D6" s="12">
        <f>(B6/C6)</f>
        <v>3.819415855354659</v>
      </c>
    </row>
    <row r="7" spans="1:4" ht="12.75">
      <c r="A7" s="5" t="s">
        <v>11</v>
      </c>
      <c r="B7" s="6">
        <v>69955</v>
      </c>
      <c r="C7" s="6">
        <v>18730</v>
      </c>
      <c r="D7" s="12">
        <f>(B7/C7)</f>
        <v>3.734917245061399</v>
      </c>
    </row>
    <row r="8" spans="1:4" ht="12.75">
      <c r="A8" s="5" t="s">
        <v>25</v>
      </c>
      <c r="B8" s="6">
        <v>84821.47</v>
      </c>
      <c r="C8" s="6">
        <v>23970</v>
      </c>
      <c r="D8" s="12">
        <f>(B8/C8)</f>
        <v>3.538651230705048</v>
      </c>
    </row>
    <row r="9" spans="1:4" ht="12.75">
      <c r="A9" s="5" t="s">
        <v>108</v>
      </c>
      <c r="B9" s="6">
        <v>78196.64</v>
      </c>
      <c r="C9" s="6">
        <v>24195</v>
      </c>
      <c r="D9" s="12">
        <f>(B9/C9)</f>
        <v>3.2319338706344287</v>
      </c>
    </row>
    <row r="10" spans="1:4" ht="12.75">
      <c r="A10" s="5" t="s">
        <v>42</v>
      </c>
      <c r="B10" s="6">
        <v>77330.49</v>
      </c>
      <c r="C10" s="6">
        <v>25340</v>
      </c>
      <c r="D10" s="12">
        <f>(B10/C10)</f>
        <v>3.0517162588792424</v>
      </c>
    </row>
    <row r="11" spans="1:4" ht="12.75">
      <c r="A11" s="5" t="s">
        <v>97</v>
      </c>
      <c r="B11" s="6">
        <v>187754.41</v>
      </c>
      <c r="C11" s="6">
        <v>67630</v>
      </c>
      <c r="D11" s="12">
        <f>(B11/C11)</f>
        <v>2.7762000591453497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Solicitor Performance Analysis - Landscape</dc:title>
  <dc:subject/>
  <dc:creator>Crystal Decisions</dc:creator>
  <cp:keywords/>
  <dc:description>Powered by Crystal</dc:description>
  <cp:lastModifiedBy>Sforza, Heidi</cp:lastModifiedBy>
  <dcterms:created xsi:type="dcterms:W3CDTF">2024-01-24T18:43:35Z</dcterms:created>
  <dcterms:modified xsi:type="dcterms:W3CDTF">2024-01-25T15:03:33Z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A0B44A456053326E0775961CF3DF6AA61068147A375ACFC67E7BC11EAC083F5CF30BBB513A2F56DF828FD6FB6FB22B17D17CADBB63D0DEC0E70D37FB64E8D4AC087997B08599A63C212D45D6431B3679B898D273CEFC71F116D6E7407AE481C608ED6777A3C5BAE72A5995815A01E4D982957CEC08F4BFA8BA6F7BDFD6CB1A4</vt:lpwstr>
  </property>
  <property fmtid="{D5CDD505-2E9C-101B-9397-08002B2CF9AE}" pid="8" name="Business Objects Context Information6">
    <vt:lpwstr>4A5FF0822AFA42F6A2400DAB749C88A37B0549472BA4671A6E48BB5559565CC54E4EF9B9119E0AE427C22047C793CFBADC20AB271A316F0681A2DC25939A106B38769637</vt:lpwstr>
  </property>
</Properties>
</file>